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uniofnottm-my.sharepoint.com/personal/mifta_rachman_nottingham_ac_uk/Documents/Mifta_PhD_UoN/Documents and Paper etc/4rd Year Thesis 2020/Thesis Full/"/>
    </mc:Choice>
  </mc:AlternateContent>
  <xr:revisionPtr revIDLastSave="7" documentId="11_D5E3EFC7FD2C45454D6FE42F4777D6A4033F2595" xr6:coauthVersionLast="47" xr6:coauthVersionMax="47" xr10:uidLastSave="{AD921365-86D7-4653-954A-0582E51F929B}"/>
  <bookViews>
    <workbookView xWindow="-120" yWindow="-120" windowWidth="20730" windowHeight="11160" firstSheet="1" activeTab="5" xr2:uid="{00000000-000D-0000-FFFF-FFFF00000000}"/>
  </bookViews>
  <sheets>
    <sheet name="Table S3.1" sheetId="14" r:id="rId1"/>
    <sheet name="Table S3.2" sheetId="12" r:id="rId2"/>
    <sheet name="Table S3.3" sheetId="1" r:id="rId3"/>
    <sheet name="Table S3.4" sheetId="2" r:id="rId4"/>
    <sheet name="Table S3.5" sheetId="15" r:id="rId5"/>
    <sheet name="Table S3.6" sheetId="4" r:id="rId6"/>
    <sheet name="Table S3.7" sheetId="5" r:id="rId7"/>
    <sheet name="Table S3.8" sheetId="7" r:id="rId8"/>
    <sheet name="Table S3.9" sheetId="6" r:id="rId9"/>
    <sheet name="Table S3.10" sheetId="8" r:id="rId10"/>
    <sheet name="Table S3.11" sheetId="9" r:id="rId11"/>
    <sheet name="Table S3.12" sheetId="10" r:id="rId12"/>
    <sheet name="Table S3.13" sheetId="11" r:id="rId13"/>
    <sheet name="Table S3.14" sheetId="13" r:id="rId14"/>
  </sheets>
  <definedNames>
    <definedName name="_xlnm._FilterDatabase" localSheetId="9" hidden="1">'Table S3.10'!$A$3:$I$65</definedName>
    <definedName name="_xlnm._FilterDatabase" localSheetId="13" hidden="1">'Table S3.14'!$A$3:$I$37</definedName>
    <definedName name="_xlnm._FilterDatabase" localSheetId="2" hidden="1">'Table S3.3'!$A$3:$I$40</definedName>
    <definedName name="_xlnm._FilterDatabase" localSheetId="7" hidden="1">'Table S3.8'!$A$3:$H$3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7" i="13" l="1"/>
  <c r="H37" i="13"/>
  <c r="I37" i="13"/>
  <c r="G37" i="13"/>
</calcChain>
</file>

<file path=xl/sharedStrings.xml><?xml version="1.0" encoding="utf-8"?>
<sst xmlns="http://schemas.openxmlformats.org/spreadsheetml/2006/main" count="1009" uniqueCount="734">
  <si>
    <t>Hp</t>
  </si>
  <si>
    <t>ZHp</t>
  </si>
  <si>
    <t>ENSGALG00000010572</t>
  </si>
  <si>
    <t>TSHR</t>
  </si>
  <si>
    <t>GO:0120162</t>
  </si>
  <si>
    <t>positive regulation of cold-induced thermogenesis</t>
  </si>
  <si>
    <t>ENSGALG00000050634</t>
  </si>
  <si>
    <t>LOC112530469</t>
  </si>
  <si>
    <t>GO:0016705</t>
  </si>
  <si>
    <t>GO:0005506</t>
  </si>
  <si>
    <t>iron ion binding</t>
  </si>
  <si>
    <t>GO:0020037</t>
  </si>
  <si>
    <t>heme binding</t>
  </si>
  <si>
    <t>GO:0055114</t>
  </si>
  <si>
    <t>oxidation-reduction process</t>
  </si>
  <si>
    <t>ENSGALG00000047782</t>
  </si>
  <si>
    <t>STRN4</t>
  </si>
  <si>
    <t>GO:0005515</t>
  </si>
  <si>
    <t>protein binding</t>
  </si>
  <si>
    <t>ENSGALG00000036831</t>
  </si>
  <si>
    <t>LOC101749846</t>
  </si>
  <si>
    <t>GO:0016712</t>
  </si>
  <si>
    <t>GO:0046872</t>
  </si>
  <si>
    <t>metal ion binding</t>
  </si>
  <si>
    <t>GO:0004497</t>
  </si>
  <si>
    <t>monooxygenase activity</t>
  </si>
  <si>
    <t>GO:0019373</t>
  </si>
  <si>
    <t>epoxygenase P450 pathway</t>
  </si>
  <si>
    <t>ENSGALG00000050153</t>
  </si>
  <si>
    <t>NOVEL</t>
  </si>
  <si>
    <t>GO:0007155</t>
  </si>
  <si>
    <t>cell adhesion</t>
  </si>
  <si>
    <t>GO:0008201</t>
  </si>
  <si>
    <t>heparin binding</t>
  </si>
  <si>
    <t>ENSGALG00000042748</t>
  </si>
  <si>
    <t>SFTPB</t>
  </si>
  <si>
    <t>GO:0007585</t>
  </si>
  <si>
    <t>respiratory gaseous exchange by respiratory system</t>
  </si>
  <si>
    <t>ENSGALG00000053055</t>
  </si>
  <si>
    <t>LOC112530475</t>
  </si>
  <si>
    <t>ENSGALG00000050608</t>
  </si>
  <si>
    <t>LOC107050992</t>
  </si>
  <si>
    <t>GO:0051536</t>
  </si>
  <si>
    <t>iron-sulfur cluster binding</t>
  </si>
  <si>
    <t>GO:0009055</t>
  </si>
  <si>
    <t>electron transfer activity</t>
  </si>
  <si>
    <t>ENSGALG00000054240</t>
  </si>
  <si>
    <t>GO:0031410</t>
  </si>
  <si>
    <t>cytoplasmic vesicle</t>
  </si>
  <si>
    <t>GO:0043231</t>
  </si>
  <si>
    <t>intracellular membrane-bounded organelle</t>
  </si>
  <si>
    <t>GO:0030136</t>
  </si>
  <si>
    <t>clathrin-coated vesicle</t>
  </si>
  <si>
    <t>gene void</t>
  </si>
  <si>
    <t>ENSGALG00000048571</t>
  </si>
  <si>
    <t>ENSGALG00000052069</t>
  </si>
  <si>
    <t>ENSGALG00000052399</t>
  </si>
  <si>
    <t>LIPE</t>
  </si>
  <si>
    <t>GO:0016298</t>
  </si>
  <si>
    <t>lipase activity</t>
  </si>
  <si>
    <t>GO:0008203</t>
  </si>
  <si>
    <t>cholesterol metabolic process</t>
  </si>
  <si>
    <t>GO:0016042</t>
  </si>
  <si>
    <t>lipid catabolic process</t>
  </si>
  <si>
    <t>GO:0004672</t>
  </si>
  <si>
    <t>protein kinase activity</t>
  </si>
  <si>
    <t>GO:0006468</t>
  </si>
  <si>
    <t>protein phosphorylation</t>
  </si>
  <si>
    <t>ENSGALG00000036751</t>
  </si>
  <si>
    <t>none</t>
  </si>
  <si>
    <t>ENSGALG00000050120</t>
  </si>
  <si>
    <t>ENSGALG00000049533</t>
  </si>
  <si>
    <t>oxidoreductase activity</t>
  </si>
  <si>
    <t>Gene ID</t>
  </si>
  <si>
    <t>GO term</t>
  </si>
  <si>
    <t>GO ID</t>
  </si>
  <si>
    <t>Gene name</t>
  </si>
  <si>
    <t>Chr</t>
  </si>
  <si>
    <t>Start  (bp)</t>
  </si>
  <si>
    <t>End  (bp)</t>
  </si>
  <si>
    <t>Genes nearest to the candidate selected region</t>
  </si>
  <si>
    <t xml:space="preserve">Residual feed intake (Animal QTLdb 215306) </t>
  </si>
  <si>
    <t>Egg number (Animal QTLdb 64487)</t>
  </si>
  <si>
    <t>SLC44A2</t>
  </si>
  <si>
    <t>ENSGALG00000047929</t>
  </si>
  <si>
    <t>GO:0005739</t>
  </si>
  <si>
    <t>GO:0022857</t>
  </si>
  <si>
    <t>transmembrane transporter activity</t>
  </si>
  <si>
    <t>mitochondrion</t>
  </si>
  <si>
    <t>GO ID and GO Terms</t>
  </si>
  <si>
    <t xml:space="preserve">QTLdb  </t>
  </si>
  <si>
    <t>Cellular response to heat (GO:0034605), Heat shock protein binding (GO:0031072)</t>
  </si>
  <si>
    <t>Heat shock protein binding (GO:0031072), Protein kinase binding (GO:0019901)</t>
  </si>
  <si>
    <t>Negative regulation of viral genome replication (GO:0045071)</t>
  </si>
  <si>
    <t>Angiogenesis (GO:0001525), Response to hypoxia (GO:0001666)</t>
  </si>
  <si>
    <r>
      <rPr>
        <i/>
        <sz val="12"/>
        <rFont val="Times New Roman"/>
        <family val="1"/>
      </rPr>
      <t>HSF1</t>
    </r>
    <r>
      <rPr>
        <sz val="12"/>
        <rFont val="Times New Roman"/>
        <family val="1"/>
      </rPr>
      <t xml:space="preserve"> (26 Kb upstream the regions)</t>
    </r>
  </si>
  <si>
    <r>
      <rPr>
        <i/>
        <sz val="12"/>
        <rFont val="Times New Roman"/>
        <family val="1"/>
      </rPr>
      <t xml:space="preserve">CDC37 </t>
    </r>
    <r>
      <rPr>
        <sz val="12"/>
        <rFont val="Times New Roman"/>
        <family val="1"/>
      </rPr>
      <t>(21 Kb upstream the regions)</t>
    </r>
  </si>
  <si>
    <r>
      <t xml:space="preserve">ILF3 </t>
    </r>
    <r>
      <rPr>
        <sz val="12"/>
        <rFont val="Times New Roman"/>
        <family val="1"/>
      </rPr>
      <t>(16 Kb downstream the regions)</t>
    </r>
  </si>
  <si>
    <r>
      <t xml:space="preserve">HIF3A </t>
    </r>
    <r>
      <rPr>
        <sz val="12"/>
        <rFont val="Times New Roman"/>
        <family val="1"/>
      </rPr>
      <t>(16 Kb downstream the regions)</t>
    </r>
  </si>
  <si>
    <t>GO:0043123</t>
  </si>
  <si>
    <t>involved in positive regulation of I-kappaB kinase/NF-kappaB signaling</t>
  </si>
  <si>
    <t>Candidate selected region</t>
  </si>
  <si>
    <t>Wattles weight (Animal QTLdb 127117)</t>
  </si>
  <si>
    <t>SIFT prediction</t>
  </si>
  <si>
    <t>ENSGALG00000012923</t>
  </si>
  <si>
    <t>SIFT=tolerated</t>
  </si>
  <si>
    <t>CDH9</t>
  </si>
  <si>
    <t>ENSGALG00000022875</t>
  </si>
  <si>
    <t>ENSGALG00000039224</t>
  </si>
  <si>
    <t>HHLA1</t>
  </si>
  <si>
    <t>ENSGALG00000039533</t>
  </si>
  <si>
    <t>EFR3A</t>
  </si>
  <si>
    <t>ENSGALG00000044606</t>
  </si>
  <si>
    <t>MEP1B</t>
  </si>
  <si>
    <t>SIFT=deleterious</t>
  </si>
  <si>
    <t>ENSGALG00000013311</t>
  </si>
  <si>
    <t>ANO3</t>
  </si>
  <si>
    <t>ENSGALG00000012579</t>
  </si>
  <si>
    <t>BAZ2B</t>
  </si>
  <si>
    <t>ENSGALG00000027591</t>
  </si>
  <si>
    <t>TSC22D2</t>
  </si>
  <si>
    <t>ENSGALG00000007955</t>
  </si>
  <si>
    <t>SLC16A5</t>
  </si>
  <si>
    <t>ENSGALG00000007961</t>
  </si>
  <si>
    <t>ARMC7</t>
  </si>
  <si>
    <t>ENSGALG00000008023</t>
  </si>
  <si>
    <t>TMEM94</t>
  </si>
  <si>
    <t>ENSGALG00000001651</t>
  </si>
  <si>
    <t>TTI2</t>
  </si>
  <si>
    <t>ENSGALG00000003398</t>
  </si>
  <si>
    <t>ADAM9</t>
  </si>
  <si>
    <t>ENSGALG00000046740</t>
  </si>
  <si>
    <t>ENSGALG00000047639</t>
  </si>
  <si>
    <t>ENSGALG00000032619</t>
  </si>
  <si>
    <t>SYPL2</t>
  </si>
  <si>
    <t>ENSGALG00000032750</t>
  </si>
  <si>
    <t>CELSR2</t>
  </si>
  <si>
    <t>ENSGALG00000030164</t>
  </si>
  <si>
    <t>Location</t>
  </si>
  <si>
    <t>Allele</t>
  </si>
  <si>
    <t>chr22_1918172_T/C</t>
  </si>
  <si>
    <t>chr22:1918172</t>
  </si>
  <si>
    <t>C</t>
  </si>
  <si>
    <t>rs10726892</t>
  </si>
  <si>
    <t>chr22:2754107</t>
  </si>
  <si>
    <t>G</t>
  </si>
  <si>
    <t>rs16348055</t>
  </si>
  <si>
    <t>chr18:10645090</t>
  </si>
  <si>
    <t>rs313879857</t>
  </si>
  <si>
    <t>chr18:10653438</t>
  </si>
  <si>
    <t>rs15470800</t>
  </si>
  <si>
    <t>chr18:10825132</t>
  </si>
  <si>
    <t>A</t>
  </si>
  <si>
    <t>rs312986773</t>
  </si>
  <si>
    <t>chr5:41019556</t>
  </si>
  <si>
    <t>rs13587540</t>
  </si>
  <si>
    <t>chr5:41020238</t>
  </si>
  <si>
    <t>rs313192495</t>
  </si>
  <si>
    <t>chr7:36601516</t>
  </si>
  <si>
    <t>SIFT=tolerated_low_confidence</t>
  </si>
  <si>
    <t>rs317544615</t>
  </si>
  <si>
    <t>chr2:71193205</t>
  </si>
  <si>
    <t>rs16689576</t>
  </si>
  <si>
    <t>chr5:3621092</t>
  </si>
  <si>
    <t>rs314896086</t>
  </si>
  <si>
    <t>chr2:98076981</t>
  </si>
  <si>
    <t>T</t>
  </si>
  <si>
    <t>rs736566044</t>
  </si>
  <si>
    <t>chr9:23831763</t>
  </si>
  <si>
    <t>chr32_92114_T/C</t>
  </si>
  <si>
    <t>chr32:92114</t>
  </si>
  <si>
    <t>chr26_1224206_A/G</t>
  </si>
  <si>
    <t>chr26:1224206</t>
  </si>
  <si>
    <t>rs316855373</t>
  </si>
  <si>
    <t>chr26:1180067</t>
  </si>
  <si>
    <t>rs15164563</t>
  </si>
  <si>
    <t>chr2:141385692</t>
  </si>
  <si>
    <t>rs316000344</t>
  </si>
  <si>
    <t>chr2:141385813</t>
  </si>
  <si>
    <t>rs313293554</t>
  </si>
  <si>
    <t>chr2:141326411</t>
  </si>
  <si>
    <t>rs317409095</t>
  </si>
  <si>
    <t>chr2:106388440</t>
  </si>
  <si>
    <t>rs737003412</t>
  </si>
  <si>
    <t>chr22:1658227</t>
  </si>
  <si>
    <t>chr22_2764979_G/A</t>
  </si>
  <si>
    <t>chr22:2764979</t>
  </si>
  <si>
    <t>Variation</t>
  </si>
  <si>
    <t xml:space="preserve">Supplementary Table 3.3. List of non-synonymous variants at high frequency in 87 chicken based on SIFT prediction </t>
  </si>
  <si>
    <t>Gene name / symbol</t>
  </si>
  <si>
    <t>GO term accession</t>
  </si>
  <si>
    <t>GO term name</t>
  </si>
  <si>
    <t>GO:0005829</t>
  </si>
  <si>
    <t>cytosol</t>
  </si>
  <si>
    <t>GO:0000186</t>
  </si>
  <si>
    <t>activation of MAPKK activity</t>
  </si>
  <si>
    <t>GO:0098609</t>
  </si>
  <si>
    <t>cell-cell adhesion</t>
  </si>
  <si>
    <t>GO:0061590</t>
  </si>
  <si>
    <t>calcium activated phosphatidylcholine scrambling</t>
  </si>
  <si>
    <t>GO:0006970</t>
  </si>
  <si>
    <t>response to osmotic stress</t>
  </si>
  <si>
    <t>GO:0003824</t>
  </si>
  <si>
    <t>catalytic activity</t>
  </si>
  <si>
    <t>GO:0008021</t>
  </si>
  <si>
    <t>synaptic vesicle</t>
  </si>
  <si>
    <t>GO:0004222</t>
  </si>
  <si>
    <t>metalloendopeptidase activity</t>
  </si>
  <si>
    <t>Category</t>
  </si>
  <si>
    <t>Term</t>
  </si>
  <si>
    <t>Description</t>
  </si>
  <si>
    <t>Genes</t>
  </si>
  <si>
    <t>P-value</t>
  </si>
  <si>
    <t>Fold Enrichment</t>
  </si>
  <si>
    <t xml:space="preserve">INTERPRO       </t>
  </si>
  <si>
    <t>IPR008253</t>
  </si>
  <si>
    <t>Marvel</t>
  </si>
  <si>
    <t>CMTM4</t>
  </si>
  <si>
    <t>GOTERM_CC_DIRECT</t>
  </si>
  <si>
    <t>GO:0016021</t>
  </si>
  <si>
    <t>Integral component of membrane</t>
  </si>
  <si>
    <t>CMTM4, CMTM3, LRP8, STXBP6</t>
  </si>
  <si>
    <t>GOTERM_BP_DIRECT</t>
  </si>
  <si>
    <t>GO:0006950</t>
  </si>
  <si>
    <t xml:space="preserve">Response to stress </t>
  </si>
  <si>
    <t>AHSA2</t>
  </si>
  <si>
    <t>GO:0050861</t>
  </si>
  <si>
    <t>Positive regulation of B cell receptor signaling pathway</t>
  </si>
  <si>
    <t>CMTM3</t>
  </si>
  <si>
    <t>GO:0016192</t>
  </si>
  <si>
    <t>Vesicle-mediated transport</t>
  </si>
  <si>
    <t>AP2A2</t>
  </si>
  <si>
    <t>GO:0006954</t>
  </si>
  <si>
    <t>Inflammatory response</t>
  </si>
  <si>
    <t>CHID1, REL</t>
  </si>
  <si>
    <t>GO:0006897</t>
  </si>
  <si>
    <t>Endocytosis</t>
  </si>
  <si>
    <t>LRP8</t>
  </si>
  <si>
    <t>GO:0002230</t>
  </si>
  <si>
    <t>Positive regulation of defense response to virus by host</t>
  </si>
  <si>
    <t>PEX3</t>
  </si>
  <si>
    <t>GO:0031119</t>
  </si>
  <si>
    <t>tRNA pseudouridine synthesis</t>
  </si>
  <si>
    <t>PUS10</t>
  </si>
  <si>
    <t>GO:0035542</t>
  </si>
  <si>
    <t>Regulation of SNARE complex assembly</t>
  </si>
  <si>
    <t>STXBP6</t>
  </si>
  <si>
    <t>GO:0090263</t>
  </si>
  <si>
    <t>Positive regulation of canonical Wnt signaling pathway</t>
  </si>
  <si>
    <t>USP34</t>
  </si>
  <si>
    <t>GO:0034097</t>
  </si>
  <si>
    <t>Response to cytokine</t>
  </si>
  <si>
    <t>REL</t>
  </si>
  <si>
    <t>GO:0045087</t>
  </si>
  <si>
    <t>Innate immune response</t>
  </si>
  <si>
    <t>GOTERM_MF_DIRECT</t>
  </si>
  <si>
    <t>GO:0005509</t>
  </si>
  <si>
    <t>Calcium ion binding</t>
  </si>
  <si>
    <t>GO:0004197</t>
  </si>
  <si>
    <t>Cysteine-type endopeptidase activity</t>
  </si>
  <si>
    <t>KEGG_PATHWAY</t>
  </si>
  <si>
    <t>gga04144</t>
  </si>
  <si>
    <t>gga04146</t>
  </si>
  <si>
    <t>Peroxisome</t>
  </si>
  <si>
    <t>PEX13</t>
  </si>
  <si>
    <t>gga03015</t>
  </si>
  <si>
    <t>mRNA surveillance pathway</t>
  </si>
  <si>
    <t>PAPOLG</t>
  </si>
  <si>
    <t>ZFst</t>
  </si>
  <si>
    <t>Win_start</t>
  </si>
  <si>
    <t>Win_end</t>
  </si>
  <si>
    <t>N_variants</t>
  </si>
  <si>
    <t>Weighted_Fst</t>
  </si>
  <si>
    <t>Gene_ID</t>
  </si>
  <si>
    <t>Gene_Name</t>
  </si>
  <si>
    <t>Gene description</t>
  </si>
  <si>
    <t>ENSGALG00000033561</t>
  </si>
  <si>
    <t>DGKB</t>
  </si>
  <si>
    <t>CKLF like MARVEL transmembrane domain containing 3 [Source:NCBI gene;Acc:414829]</t>
  </si>
  <si>
    <t>ENSGALG00000000424</t>
  </si>
  <si>
    <t>ubiquitin specific peptidase 34 [Source:NCBI gene;Acc:421193]</t>
  </si>
  <si>
    <t>ENSGALG00000005251</t>
  </si>
  <si>
    <t>AHA1, activator of heat shock 90kDa protein ATPase homolog 2 (yeast) [Source:NCBI gene;Acc:421194]</t>
  </si>
  <si>
    <t>ENSGALG00000006799</t>
  </si>
  <si>
    <t>CKLF like MARVEL transmembrane domain containing 4 [Source:NCBI gene;Acc:415794]</t>
  </si>
  <si>
    <t>ENSGALG00000006830</t>
  </si>
  <si>
    <t>CHID1</t>
  </si>
  <si>
    <t>adaptor related protein complex 2 alpha 2 subunit [Source:NCBI gene;Acc:423102]</t>
  </si>
  <si>
    <t>ENSGALG00000052638</t>
  </si>
  <si>
    <t>chitinase domain containing 1 [Source:NCBI gene;Acc:423103]</t>
  </si>
  <si>
    <t>ENSGALG00000034048</t>
  </si>
  <si>
    <t>BCL11A</t>
  </si>
  <si>
    <t>peroxisomal biogenesis factor 13 [Source:NCBI gene;Acc:421197]</t>
  </si>
  <si>
    <t>ENSGALG00000054854</t>
  </si>
  <si>
    <t>pseudouridylate synthase 10 [Source:NCBI gene;Acc:421198]</t>
  </si>
  <si>
    <t>ENSGALG00000042443</t>
  </si>
  <si>
    <t>REL proto-oncogene, NF-kB subunit [Source:NCBI gene;Acc:396500]</t>
  </si>
  <si>
    <t>ENSGALG00000053993</t>
  </si>
  <si>
    <t>poly(A) polymerase gamma [Source:NCBI gene;Acc:100857196]</t>
  </si>
  <si>
    <t>ENSGALG00000007853</t>
  </si>
  <si>
    <t>syntaxin binding protein 6 [Source:NCBI gene;Acc:423299]</t>
  </si>
  <si>
    <t>ENSGALG00000037957</t>
  </si>
  <si>
    <t>LDL receptor related protein 8 [Source:NCBI gene;Acc:396102]</t>
  </si>
  <si>
    <t>ENSGALG00000052361</t>
  </si>
  <si>
    <t>protocadherin Fat 4-like [Source:NCBI gene;Acc:421195]</t>
  </si>
  <si>
    <t>ENSGALG00000052129</t>
  </si>
  <si>
    <t>reticulon 4 [Source:NCBI gene;Acc:378790]</t>
  </si>
  <si>
    <t>ENSGALG00000054844</t>
  </si>
  <si>
    <t>exportin 1 [Source:NCBI gene;Acc:421192]</t>
  </si>
  <si>
    <t>ENSGALG00000038089</t>
  </si>
  <si>
    <t>EGFR</t>
  </si>
  <si>
    <t>diacylglycerol kinase beta [Source:NCBI gene;Acc:772367]</t>
  </si>
  <si>
    <t>ENSGALG00000037863</t>
  </si>
  <si>
    <t>SEC61G</t>
  </si>
  <si>
    <t>B-cell CLL/lymphoma 11A [Source:NCBI gene;Acc:421199]</t>
  </si>
  <si>
    <t>ENSGALG00000009847</t>
  </si>
  <si>
    <t>Sec61 translocon gamma subunit [Source:NCBI gene;Acc:776639]</t>
  </si>
  <si>
    <t>ENSGALG00000042773</t>
  </si>
  <si>
    <t>VOPP1</t>
  </si>
  <si>
    <t>ENSGALG00000007835</t>
  </si>
  <si>
    <t>epidermal growth factor receptor [Source:NCBI gene;Acc:396494]</t>
  </si>
  <si>
    <t>ENSGALG00000029261</t>
  </si>
  <si>
    <t>RTN4</t>
  </si>
  <si>
    <t>ENSGALG00000038727</t>
  </si>
  <si>
    <t>ENSGALG00000004455</t>
  </si>
  <si>
    <t>thiamin pyrophosphokinase 1 [Source:NCBI gene;Acc:420780]</t>
  </si>
  <si>
    <t>ENSGALG00000040298</t>
  </si>
  <si>
    <t>TPK1</t>
  </si>
  <si>
    <t>ENSGALG00000007845</t>
  </si>
  <si>
    <t>vesicular, overexpressed in cancer, prosurvival protein 1 [Source:NCBI gene;Acc:776358]</t>
  </si>
  <si>
    <t>ENSGALG00000038549</t>
  </si>
  <si>
    <t>ENSGALG00000029476</t>
  </si>
  <si>
    <t>XPO1</t>
  </si>
  <si>
    <t>ENSGALG00000010692</t>
  </si>
  <si>
    <t>ENSGALG00000051562</t>
  </si>
  <si>
    <t>ENSGALG00000048010</t>
  </si>
  <si>
    <t>ENSGALG00000023934</t>
  </si>
  <si>
    <t>ENSGALG00000004483</t>
  </si>
  <si>
    <t>ENSGALG00000007832</t>
  </si>
  <si>
    <t>Average total variants</t>
  </si>
  <si>
    <t>Average weighted Fst</t>
  </si>
  <si>
    <t>chr2_27510000_27540000</t>
  </si>
  <si>
    <t>chr11_11410000_11430000</t>
  </si>
  <si>
    <t>chr11_11400000_11430000</t>
  </si>
  <si>
    <t>chr5_15340000_15370000</t>
  </si>
  <si>
    <t>chr2_52140000_52160000</t>
  </si>
  <si>
    <t>chr3_1930000_1950000</t>
  </si>
  <si>
    <t>chr3_1940000_1960000</t>
  </si>
  <si>
    <t>chr2_26640000_26670000</t>
  </si>
  <si>
    <t>chr5_32650000_32670000</t>
  </si>
  <si>
    <t>chr3_2020000_2050000</t>
  </si>
  <si>
    <t>chr3_2440000_2470000</t>
  </si>
  <si>
    <t>chr3_2450000_2470000</t>
  </si>
  <si>
    <t>chr2_27200000_27220000</t>
  </si>
  <si>
    <t>chr3_2500000_2520000</t>
  </si>
  <si>
    <t>chr2_51810000_51960000</t>
  </si>
  <si>
    <t>chr2_52100000_52120000</t>
  </si>
  <si>
    <t>chr5_32650000_32680000</t>
  </si>
  <si>
    <t>chr2_51710000_51740000</t>
  </si>
  <si>
    <t>chr3_2080000_2130000</t>
  </si>
  <si>
    <t>chr3_2490000_2540000</t>
  </si>
  <si>
    <t>chr3_2490000_2510000</t>
  </si>
  <si>
    <t>chr3_2210000_2380000</t>
  </si>
  <si>
    <t>chr2_52700000_53020000</t>
  </si>
  <si>
    <t>chr3_2040000_2100000</t>
  </si>
  <si>
    <t>chr3_2430000_2450000</t>
  </si>
  <si>
    <t>chr3_2360000_2420000</t>
  </si>
  <si>
    <t>chr8_25110000_25130000</t>
  </si>
  <si>
    <t>chr2_52040000_52070000</t>
  </si>
  <si>
    <t>chr1_16580000_16620000</t>
  </si>
  <si>
    <t>chr3_2160000_2280000</t>
  </si>
  <si>
    <t>chr3_2210000_2230000</t>
  </si>
  <si>
    <t>chr3_2110000_2130000</t>
  </si>
  <si>
    <t>Window positions</t>
  </si>
  <si>
    <t>Gene position</t>
  </si>
  <si>
    <t>2_27388793_27720368</t>
  </si>
  <si>
    <t>11_11429327_11442605</t>
  </si>
  <si>
    <t>11_11391260_11418784</t>
  </si>
  <si>
    <t>5_15307815_15350714</t>
  </si>
  <si>
    <t>5_15355510_15461654</t>
  </si>
  <si>
    <t>2_52146122_52150477</t>
  </si>
  <si>
    <t>3_1875921_1931759</t>
  </si>
  <si>
    <t>3_1933292_1941895</t>
  </si>
  <si>
    <t>2_26647210_26670962</t>
  </si>
  <si>
    <t>5_32613494_32679071</t>
  </si>
  <si>
    <t>3_2015399_2032464</t>
  </si>
  <si>
    <t>3_2452396_2454234</t>
  </si>
  <si>
    <t>3_2454326_2458720</t>
  </si>
  <si>
    <t>2_27200312_27240938</t>
  </si>
  <si>
    <t>3_2498664_2510499</t>
  </si>
  <si>
    <t>2_51811979_51959426</t>
  </si>
  <si>
    <t>2_52114900_52118653</t>
  </si>
  <si>
    <t>5_32627666_32704945</t>
  </si>
  <si>
    <t>2_51667751_51737491</t>
  </si>
  <si>
    <t>3_2090438_2124498</t>
  </si>
  <si>
    <t>3_2503065_2562071</t>
  </si>
  <si>
    <t>3_2484037_2494920</t>
  </si>
  <si>
    <t>3_2219253_2362677</t>
  </si>
  <si>
    <t>2_52664033_53001435</t>
  </si>
  <si>
    <t>3_2054432_2088375</t>
  </si>
  <si>
    <t>3_2416490_2431112</t>
  </si>
  <si>
    <t>3_2366624_2408562</t>
  </si>
  <si>
    <t>8_25016403_25163464</t>
  </si>
  <si>
    <t>2_52035576_52066214</t>
  </si>
  <si>
    <t>1_16575322_16618477</t>
  </si>
  <si>
    <t>3_2164308_2210774</t>
  </si>
  <si>
    <t>3_2211234_2219474</t>
  </si>
  <si>
    <t>3_2124833_2132004</t>
  </si>
  <si>
    <t>Candidate regions</t>
  </si>
  <si>
    <t>Chromosome/scaffold name</t>
  </si>
  <si>
    <t>Gene start (bp)</t>
  </si>
  <si>
    <t>Gene end (bp)</t>
  </si>
  <si>
    <t>1_169270000_169300000</t>
  </si>
  <si>
    <t>ENSGALG00000016984</t>
  </si>
  <si>
    <t>ZC3H13</t>
  </si>
  <si>
    <t>zinc finger CCCH-type containing 13 [Source:NCBI gene;Acc:418850]</t>
  </si>
  <si>
    <t>5_41000000_41020000</t>
  </si>
  <si>
    <t>thyroid stimulating hormone receptor [Source:NCBI gene;Acc:428900]</t>
  </si>
  <si>
    <t>ENSGALG00000047413</t>
  </si>
  <si>
    <t>9_10420000_10440000</t>
  </si>
  <si>
    <t>ENSGALG00000002800</t>
  </si>
  <si>
    <t>GRK7</t>
  </si>
  <si>
    <t>G protein-coupled receptor kinase 7 [Source:NCBI gene;Acc:429125]</t>
  </si>
  <si>
    <t>ENSGALG00000021117</t>
  </si>
  <si>
    <t>RNF7</t>
  </si>
  <si>
    <t>ring finger protein 7 [Source:NCBI gene;Acc:424781]</t>
  </si>
  <si>
    <t>9_23810000_23840000</t>
  </si>
  <si>
    <t>TSC22 domain family member 2 [Source:NCBI gene;Acc:100859827]</t>
  </si>
  <si>
    <t>7_28880000_28910000</t>
  </si>
  <si>
    <t>ENSGALG00000012129</t>
  </si>
  <si>
    <t>CCDC93</t>
  </si>
  <si>
    <t>coiled-coil domain containing 93 [Source:NCBI gene;Acc:424277]</t>
  </si>
  <si>
    <t>9_24000000_24020000</t>
  </si>
  <si>
    <t>ENSGALG00000010427</t>
  </si>
  <si>
    <t>TM4SF4</t>
  </si>
  <si>
    <t>transmembrane 4 L six family member 4 [Source:NCBI gene;Acc:771806]</t>
  </si>
  <si>
    <t>9_23830000_23850000</t>
  </si>
  <si>
    <t>ENSGALG00000046846</t>
  </si>
  <si>
    <t>9_23950000_23970000</t>
  </si>
  <si>
    <t>ENSGALG00000010412</t>
  </si>
  <si>
    <t>WWTR1</t>
  </si>
  <si>
    <t>WW domain containing transcription regulator 1 [Source:NCBI gene;Acc:100859902]</t>
  </si>
  <si>
    <t>9_24010000_24030000</t>
  </si>
  <si>
    <t>ENSGALG00000054252</t>
  </si>
  <si>
    <t>TM4SF1</t>
  </si>
  <si>
    <t>transmembrane 4 L six family member 1 [Source:NCBI gene;Acc:425046]</t>
  </si>
  <si>
    <t>3_50230000_50250000</t>
  </si>
  <si>
    <t>ENSGALG00000013625</t>
  </si>
  <si>
    <t>interaction protein for cytohesin exchange factors 1 [Source:NCBI gene;Acc:421645]</t>
  </si>
  <si>
    <t>9_23940000_23960000</t>
  </si>
  <si>
    <t>ENSGALG00000010411</t>
  </si>
  <si>
    <t>RNF13</t>
  </si>
  <si>
    <t>ring finger protein 13 [Source:NCBI gene;Acc:396303]</t>
  </si>
  <si>
    <t>ENSGALG00000028001</t>
  </si>
  <si>
    <t>COMMD2</t>
  </si>
  <si>
    <t>COMM domain containing 2 [Source:NCBI gene;Acc:425044]</t>
  </si>
  <si>
    <t>9_23800000_23820000</t>
  </si>
  <si>
    <t>ENSGALG00000010401</t>
  </si>
  <si>
    <t>EIF2A</t>
  </si>
  <si>
    <t>eukaryotic translation initiation factor 2A [Source:NCBI gene;Acc:425042]</t>
  </si>
  <si>
    <t>ENSGALG00000037325</t>
  </si>
  <si>
    <t>SERP1</t>
  </si>
  <si>
    <t>stress associated endoplasmic reticulum protein 1 [Source:NCBI gene;Acc:107054146]</t>
  </si>
  <si>
    <t>20_8120000_8140000</t>
  </si>
  <si>
    <t>ENSGALG00000018292</t>
  </si>
  <si>
    <t>gga-mir-1a-1</t>
  </si>
  <si>
    <t>gga-mir-1a-1 [Source:miRBase;Acc:MI0001247]</t>
  </si>
  <si>
    <t>ENSGALG00000025555</t>
  </si>
  <si>
    <t>gga-mir-1773</t>
  </si>
  <si>
    <t>gga-mir-1773 [Source:miRBase;Acc:MI0007516]</t>
  </si>
  <si>
    <t>3_65540000_65560000</t>
  </si>
  <si>
    <t>ENSGALG00000054961</t>
  </si>
  <si>
    <t>9_24030000_24050000</t>
  </si>
  <si>
    <t>ENSGALG00000030773</t>
  </si>
  <si>
    <t>CP</t>
  </si>
  <si>
    <t>ceruloplasmin [Source:NCBI gene;Acc:771940]</t>
  </si>
  <si>
    <t>ENSGALG00000038747</t>
  </si>
  <si>
    <t>TM4SF18</t>
  </si>
  <si>
    <t>transmembrane 4 L six family member 18 [Source:NCBI gene;Acc:771841]</t>
  </si>
  <si>
    <t>4_56590000_56650000</t>
  </si>
  <si>
    <t>ENSGALG00000041635</t>
  </si>
  <si>
    <t>CAMK2D</t>
  </si>
  <si>
    <t>calcium/calmodulin dependent protein kinase II delta [Source:NCBI gene;Acc:422688]</t>
  </si>
  <si>
    <t>1_125590000_125610000</t>
  </si>
  <si>
    <t>ENSGALG00000016602</t>
  </si>
  <si>
    <t>ARHGAP6</t>
  </si>
  <si>
    <t>Rho GTPase activating protein 6 [Source:NCBI gene;Acc:418642]</t>
  </si>
  <si>
    <t>5_41020000_41040000</t>
  </si>
  <si>
    <t>ENSGALG00000010576</t>
  </si>
  <si>
    <t>GTF2A1</t>
  </si>
  <si>
    <t>general transcription factor IIA subunit 1 [Source:NCBI gene;Acc:423389]</t>
  </si>
  <si>
    <t>2_147140000_147160000</t>
  </si>
  <si>
    <t>ENSGALG00000037014</t>
  </si>
  <si>
    <t>TSNARE1</t>
  </si>
  <si>
    <t>t-SNARE domain containing 1 [Source:NCBI gene;Acc:420304]</t>
  </si>
  <si>
    <t>9_23620000_23640000</t>
  </si>
  <si>
    <t>ENSGALG00000044293</t>
  </si>
  <si>
    <t>9_23750000_23770000</t>
  </si>
  <si>
    <t>ENSGALG00000010384</t>
  </si>
  <si>
    <t>CLRN1</t>
  </si>
  <si>
    <t>clarin 1 [Source:NCBI gene;Acc:771718]</t>
  </si>
  <si>
    <t>ENSGALG00000010395</t>
  </si>
  <si>
    <t>SIAH2</t>
  </si>
  <si>
    <t>siah E3 ubiquitin protein ligase 2 [Source:NCBI gene;Acc:429164]</t>
  </si>
  <si>
    <t>ENSGALG00000048493</t>
  </si>
  <si>
    <t>1_170310000_170330000</t>
  </si>
  <si>
    <t>ENSGALG00000017002</t>
  </si>
  <si>
    <t>FNDC3A</t>
  </si>
  <si>
    <t>fibronectin type III domain containing 3A [Source:NCBI gene;Acc:418863]</t>
  </si>
  <si>
    <t>9_10550000_10570000</t>
  </si>
  <si>
    <t>ENSGALG00000002729</t>
  </si>
  <si>
    <t>GK5</t>
  </si>
  <si>
    <t>glycerol kinase 5 (putative) [Source:NCBI gene;Acc:424779]</t>
  </si>
  <si>
    <t>9_23760000_23780000</t>
  </si>
  <si>
    <t>ENSGALG00000035439</t>
  </si>
  <si>
    <t>gga-mir-6556</t>
  </si>
  <si>
    <t>gga-mir-6556 [Source:miRBase;Acc:MI0022375]</t>
  </si>
  <si>
    <t>9_23690000_23710000</t>
  </si>
  <si>
    <t>ENSGALG00000010370</t>
  </si>
  <si>
    <t>MED12L</t>
  </si>
  <si>
    <t>mediator complex subunit 12 like [Source:NCBI gene;Acc:425036]</t>
  </si>
  <si>
    <t>ENSGALG00000010377</t>
  </si>
  <si>
    <t>GPR87</t>
  </si>
  <si>
    <t>G protein-coupled receptor 87 [Source:NCBI gene;Acc:425038]</t>
  </si>
  <si>
    <t>ENSGALG00000038275</t>
  </si>
  <si>
    <t>gga-mir-1793</t>
  </si>
  <si>
    <t>gga-mir-1793 [Source:miRBase;Acc:MI0007536]</t>
  </si>
  <si>
    <t>ENSGALG00000040367</t>
  </si>
  <si>
    <t>P2RY14</t>
  </si>
  <si>
    <t>purinergic receptor P2Y, G-protein coupled, 14 [Source:NCBI gene;Acc:101749627]</t>
  </si>
  <si>
    <t>1_71890000_71910000</t>
  </si>
  <si>
    <t>ENSGALG00000028155</t>
  </si>
  <si>
    <t>DUSP16</t>
  </si>
  <si>
    <t>dual specificity phosphatase 16 [Source:NCBI gene;Acc:431336]</t>
  </si>
  <si>
    <t>9_23680000_23700000</t>
  </si>
  <si>
    <t>ENSGALG00000039432</t>
  </si>
  <si>
    <t>P2RY13</t>
  </si>
  <si>
    <t>purinergic receptor P2Y13 [Source:NCBI gene;Acc:107049027]</t>
  </si>
  <si>
    <t>9_23600000_23620000</t>
  </si>
  <si>
    <t>ENSGALG00000010364</t>
  </si>
  <si>
    <t>AADAC</t>
  </si>
  <si>
    <t>arylacetamide deacetylase [Source:NCBI gene;Acc:425034]</t>
  </si>
  <si>
    <t>9_23780000_23800000</t>
  </si>
  <si>
    <t>ENSGALG00000010399</t>
  </si>
  <si>
    <t>SELENOT</t>
  </si>
  <si>
    <t>selenoprotein T [Source:NCBI gene;Acc:425041]</t>
  </si>
  <si>
    <t>9_23590000_23610000</t>
  </si>
  <si>
    <t>ENSGALG00000032147</t>
  </si>
  <si>
    <t>gga-mir-1754</t>
  </si>
  <si>
    <t>gga-mir-1754 [Source:miRBase;Acc:MI0007496]</t>
  </si>
  <si>
    <t>ENSGALG00000048824</t>
  </si>
  <si>
    <t>ENSGALG00000053278</t>
  </si>
  <si>
    <t>SUCNR1</t>
  </si>
  <si>
    <t>succinate receptor 1 [Source:NCBI gene;Acc:771768]</t>
  </si>
  <si>
    <t>5_34120000_34140000</t>
  </si>
  <si>
    <t>ENSGALG00000009900</t>
  </si>
  <si>
    <t>PRKD1</t>
  </si>
  <si>
    <t>protein kinase D1 [Source:NCBI gene;Acc:423302]</t>
  </si>
  <si>
    <t>2_101360000_101380000</t>
  </si>
  <si>
    <t>ENSGALG00000048090</t>
  </si>
  <si>
    <t>9_20460000_20480000</t>
  </si>
  <si>
    <t>ENSGALG00000009458</t>
  </si>
  <si>
    <t>multiple EGF-like-domains 6-like [Source:NCBI gene;Acc:424998]</t>
  </si>
  <si>
    <t>4_39770000_39790000</t>
  </si>
  <si>
    <t>ENSGALG00000010654</t>
  </si>
  <si>
    <t>TRAPPC11</t>
  </si>
  <si>
    <t>trafficking protein particle complex 11 [Source:NCBI gene;Acc:428748]</t>
  </si>
  <si>
    <t>ENSGALG00000010658</t>
  </si>
  <si>
    <t>RWDD4</t>
  </si>
  <si>
    <t>RWD domain containing 4 [Source:NCBI gene;Acc:428749]</t>
  </si>
  <si>
    <t>ENSGALG00000055042</t>
  </si>
  <si>
    <t>1_170220000_170240000</t>
  </si>
  <si>
    <t>ENSGALG00000050065</t>
  </si>
  <si>
    <t>CYSLTR2</t>
  </si>
  <si>
    <t>cysteinyl leukotriene receptor 2 [Source:NCBI gene;Acc:428071]</t>
  </si>
  <si>
    <t>20_8130000_8150000</t>
  </si>
  <si>
    <t>ENSGALG00000018293</t>
  </si>
  <si>
    <t>gga-mir-133a-2</t>
  </si>
  <si>
    <t>gga-mir-133a-2 [Source:miRBase;Acc:MI0001248]</t>
  </si>
  <si>
    <t>ENSGALG00000052781</t>
  </si>
  <si>
    <t>9_24110000_24130000</t>
  </si>
  <si>
    <t>ENSGALG00000035535</t>
  </si>
  <si>
    <t>GYG1</t>
  </si>
  <si>
    <t>glycogenin 1 [Source:NCBI gene;Acc:425050]</t>
  </si>
  <si>
    <t>ENSGALG00000037374</t>
  </si>
  <si>
    <t>11_3360000_3380000</t>
  </si>
  <si>
    <t>ENSGALG00000003396</t>
  </si>
  <si>
    <t>NFATC3</t>
  </si>
  <si>
    <t>nuclear factor of activated T-cells 3 [Source:NCBI gene;Acc:415711]</t>
  </si>
  <si>
    <t>ENSGALG00000029858</t>
  </si>
  <si>
    <t>3_68900000_68920000</t>
  </si>
  <si>
    <t>ENSGALG00000026761</t>
  </si>
  <si>
    <t>LIN28B</t>
  </si>
  <si>
    <t>lin-28 homolog B [Source:NCBI gene;Acc:421786]</t>
  </si>
  <si>
    <t>11_3580000_3600000</t>
  </si>
  <si>
    <t>ENSGALG00000003560</t>
  </si>
  <si>
    <t>SLC6A2</t>
  </si>
  <si>
    <t>solute carrier family 6 member 2 [Source:NCBI gene;Acc:395458]</t>
  </si>
  <si>
    <t>9_10560000_10580000</t>
  </si>
  <si>
    <t>ENSGALG00000002706</t>
  </si>
  <si>
    <t>XRN1</t>
  </si>
  <si>
    <t>5'-3' exoribonuclease 1 [Source:NCBI gene;Acc:424778]</t>
  </si>
  <si>
    <t>1_14000000_14020000</t>
  </si>
  <si>
    <t>ENSGALG00000008154</t>
  </si>
  <si>
    <t>SRPK2</t>
  </si>
  <si>
    <t>SRSF protein kinase 2 [Source:NCBI gene;Acc:417711]</t>
  </si>
  <si>
    <t>11_3510000_3530000</t>
  </si>
  <si>
    <t>ENSGALG00000034179</t>
  </si>
  <si>
    <t>SLC12A4</t>
  </si>
  <si>
    <t>solute carrier family 12 member 4 [Source:NCBI gene;Acc:415715]</t>
  </si>
  <si>
    <t>6_14590000_14610000</t>
  </si>
  <si>
    <t>ENSGALG00000004980</t>
  </si>
  <si>
    <t>KCNMA1</t>
  </si>
  <si>
    <t>potassium calcium-activated channel subfamily M alpha 1 [Source:NCBI gene;Acc:374065]</t>
  </si>
  <si>
    <t>Response to osmotic stress</t>
  </si>
  <si>
    <t>TSC22D2, KCNMA1</t>
  </si>
  <si>
    <t>GO:0061630</t>
  </si>
  <si>
    <t>Ubiquitin protein ligase activity</t>
  </si>
  <si>
    <t>RNF13, RNF7, SIAH2</t>
  </si>
  <si>
    <t>GO:0005737</t>
  </si>
  <si>
    <t>Cytoplasm</t>
  </si>
  <si>
    <t>ARHGAP6, TSC22D2, DUSP16, EIF2A, GTF2A1, GK5, NFATC3, PRKD1, RNF7, SIAH2</t>
  </si>
  <si>
    <t>INTERPRO</t>
  </si>
  <si>
    <t xml:space="preserve">IPR001841 </t>
  </si>
  <si>
    <t>Zinc finger, RING-type</t>
  </si>
  <si>
    <t>gga03008,  gga03018</t>
  </si>
  <si>
    <t>Ribosome biogenesis in eukaryotes, RNA degradation</t>
  </si>
  <si>
    <t>gga04144, gga04744</t>
  </si>
  <si>
    <t>Endocytosis, Phototransduction</t>
  </si>
  <si>
    <t>gga04010</t>
  </si>
  <si>
    <t>MAPK signaling pathway</t>
  </si>
  <si>
    <t>gga03022</t>
  </si>
  <si>
    <t>Basal transcription factors</t>
  </si>
  <si>
    <t>gga04010, gga04310</t>
  </si>
  <si>
    <t>MAPK signaling pathway, Wnt signaling pathway</t>
  </si>
  <si>
    <t>gga04270</t>
  </si>
  <si>
    <t>Vascular smooth muscle contraction</t>
  </si>
  <si>
    <t>gga04120</t>
  </si>
  <si>
    <t>Ubiquitin mediated proteolysis</t>
  </si>
  <si>
    <t>gga04080</t>
  </si>
  <si>
    <t>Neuroactive ligand-receptor interaction</t>
  </si>
  <si>
    <t>Hp / average Hp</t>
  </si>
  <si>
    <t>chr6_10350000_10370000</t>
  </si>
  <si>
    <t>ENSGALG00000003695</t>
  </si>
  <si>
    <t>chr6_10370000_10390000</t>
  </si>
  <si>
    <t>ENSGALG00000003701</t>
  </si>
  <si>
    <t>5S_rRNA</t>
  </si>
  <si>
    <t>5S ribosomal RNA [Source:RFAM;Acc:RF00001]</t>
  </si>
  <si>
    <t>chr7_11830000_11850000</t>
  </si>
  <si>
    <t>ENSGALG00000008459</t>
  </si>
  <si>
    <t>HERV-H LTR-associating 1 [Source:NCBI gene;Acc:101749300]</t>
  </si>
  <si>
    <t>chr5_41000000_41020000</t>
  </si>
  <si>
    <t>chr2_28120000_28140000</t>
  </si>
  <si>
    <t>ENSGALG00000027900</t>
  </si>
  <si>
    <t>chr2_141380000_141400000</t>
  </si>
  <si>
    <t>chr1_16600000_16620000</t>
  </si>
  <si>
    <t>MINPP1</t>
  </si>
  <si>
    <t>multiple inositol-polyphosphate phosphatase 1 [Source:NCBI gene;Acc:395356]</t>
  </si>
  <si>
    <t>chr7_6090000_6110000</t>
  </si>
  <si>
    <t>ENSGALG00000050371</t>
  </si>
  <si>
    <t>SGMS1</t>
  </si>
  <si>
    <t>sphingomyelin synthase 1 [Source:NCBI gene;Acc:378907]</t>
  </si>
  <si>
    <t>chr3_3890000_3910000</t>
  </si>
  <si>
    <t>ENSGALG00000051181</t>
  </si>
  <si>
    <t>BMPR2</t>
  </si>
  <si>
    <t>bone morphogenetic protein receptor type 2 [Source:NCBI gene;Acc:374147]</t>
  </si>
  <si>
    <t>ENSGALG00000054958</t>
  </si>
  <si>
    <t>GO:0005887</t>
  </si>
  <si>
    <t>Integral component of plasma membrane</t>
  </si>
  <si>
    <t>BMPR2, SGMS1, TSHR</t>
  </si>
  <si>
    <t>Population classification</t>
  </si>
  <si>
    <t>Population (n)</t>
  </si>
  <si>
    <t>Upstream</t>
  </si>
  <si>
    <t>Exonic</t>
  </si>
  <si>
    <t>Intronic</t>
  </si>
  <si>
    <t>Splicing</t>
  </si>
  <si>
    <t>Downstream</t>
  </si>
  <si>
    <t>Upstream/Downstream</t>
  </si>
  <si>
    <t>Intergenic</t>
  </si>
  <si>
    <t>Known SNP</t>
  </si>
  <si>
    <t>Novel SNP</t>
  </si>
  <si>
    <t>Total SNP</t>
  </si>
  <si>
    <t>Stop gain</t>
  </si>
  <si>
    <t>Stop loss</t>
  </si>
  <si>
    <t>Synonymous</t>
  </si>
  <si>
    <t>Non-synonymous</t>
  </si>
  <si>
    <t>Low precipitation</t>
  </si>
  <si>
    <t>Note: 'Upstream' and 'Downstream' seprately refer to the SNPs located within 1-Kb genomic region of the upstream and downstream from genes. 'Stop gain' and 'Stop loss' seprately refer to the SNPs creating a stop codon and leading to a loss of stop condon. 'Splicing' indicates that a SNP is located within 2-bp of a splice junction. 'Upstream/Downstream' indicates that a SNP is located within 1-Kb genomic region of the downstream of one gene but also within 1-Kb genomic region of the upstream of another gene.</t>
    <phoneticPr fontId="1" type="noConversion"/>
  </si>
  <si>
    <t>Note: Blank in gene name and description means novel gene</t>
  </si>
  <si>
    <t xml:space="preserve">High precipitation </t>
  </si>
  <si>
    <r>
      <rPr>
        <b/>
        <sz val="12"/>
        <rFont val="Times New Roman"/>
        <family val="1"/>
      </rPr>
      <t>Table S3.3</t>
    </r>
    <r>
      <rPr>
        <sz val="12"/>
        <rFont val="Times New Roman"/>
        <family val="1"/>
      </rPr>
      <t xml:space="preserve"> | List of selected genome regions and related candidate genes in eighty-seven Nigerian indigenous chicken based on ZHp test</t>
    </r>
  </si>
  <si>
    <r>
      <rPr>
        <b/>
        <sz val="12"/>
        <rFont val="Times New Roman"/>
        <family val="1"/>
      </rPr>
      <t>Table S3.4</t>
    </r>
    <r>
      <rPr>
        <sz val="12"/>
        <rFont val="Times New Roman"/>
        <family val="1"/>
      </rPr>
      <t>| List of nearest genes related to heat stress and overlapped chicken QTL to the candidate selected region in eighty-seven Nigerian indigenous chicken based on ZHp test</t>
    </r>
  </si>
  <si>
    <r>
      <rPr>
        <b/>
        <sz val="12"/>
        <rFont val="Times New Roman"/>
        <family val="1"/>
      </rPr>
      <t>Table S3.6</t>
    </r>
    <r>
      <rPr>
        <sz val="12"/>
        <rFont val="Times New Roman"/>
        <family val="1"/>
      </rPr>
      <t xml:space="preserve"> | List of genes overlapped with non-synonymous variants at high frequency in 87 chicken</t>
    </r>
  </si>
  <si>
    <r>
      <rPr>
        <b/>
        <sz val="12"/>
        <color theme="1"/>
        <rFont val="Times New Roman"/>
        <family val="1"/>
      </rPr>
      <t>Table S3.7</t>
    </r>
    <r>
      <rPr>
        <sz val="12"/>
        <color theme="1"/>
        <rFont val="Times New Roman"/>
        <family val="1"/>
      </rPr>
      <t xml:space="preserve"> | Top 0.1% windows based on Weir and Crockman Fst analysis between High vs Low precipitation groups </t>
    </r>
  </si>
  <si>
    <r>
      <rPr>
        <b/>
        <sz val="12"/>
        <rFont val="Times New Roman"/>
        <family val="1"/>
      </rPr>
      <t>Table S3.9</t>
    </r>
    <r>
      <rPr>
        <sz val="12"/>
        <rFont val="Times New Roman"/>
        <family val="1"/>
      </rPr>
      <t xml:space="preserve"> | Functional annotation of the candidate genes based on Fst analysis between High vs Low precipitation groups using DAVID annotation web tool</t>
    </r>
  </si>
  <si>
    <r>
      <rPr>
        <b/>
        <sz val="12"/>
        <color theme="1"/>
        <rFont val="Times New Roman"/>
        <family val="1"/>
      </rPr>
      <t>Table S3.10</t>
    </r>
    <r>
      <rPr>
        <sz val="12"/>
        <color theme="1"/>
        <rFont val="Times New Roman"/>
        <family val="1"/>
      </rPr>
      <t xml:space="preserve"> | List of selected genome regions and related candidate genes in eighty-seven Nigerian indigenous chicken based on ZHp test in the high precipitation group</t>
    </r>
  </si>
  <si>
    <r>
      <rPr>
        <b/>
        <sz val="12"/>
        <color theme="1"/>
        <rFont val="Times New Roman"/>
        <family val="1"/>
      </rPr>
      <t>Table S3.11</t>
    </r>
    <r>
      <rPr>
        <sz val="12"/>
        <color theme="1"/>
        <rFont val="Times New Roman"/>
        <family val="1"/>
      </rPr>
      <t xml:space="preserve"> | Functional annotation for high precipitation group based on Hp analysis based on DAVID annotation web tool  (file is provided as an electronic format)</t>
    </r>
  </si>
  <si>
    <r>
      <rPr>
        <b/>
        <sz val="12"/>
        <color theme="1"/>
        <rFont val="Times New Roman"/>
        <family val="1"/>
      </rPr>
      <t>Table S3.12</t>
    </r>
    <r>
      <rPr>
        <sz val="12"/>
        <color theme="1"/>
        <rFont val="Times New Roman"/>
        <family val="1"/>
      </rPr>
      <t xml:space="preserve"> | List of selected genome regions and related candidate genes based on ZHp test in the low precipitation group</t>
    </r>
  </si>
  <si>
    <r>
      <rPr>
        <b/>
        <sz val="12"/>
        <rFont val="Times New Roman"/>
        <family val="1"/>
      </rPr>
      <t>S.3.13</t>
    </r>
    <r>
      <rPr>
        <sz val="12"/>
        <rFont val="Times New Roman"/>
        <family val="1"/>
      </rPr>
      <t xml:space="preserve"> | Functional annotation for low precipitation group based on Hp analysis based on DAVID annoation web tool</t>
    </r>
  </si>
  <si>
    <r>
      <t xml:space="preserve">Table S3.2 | </t>
    </r>
    <r>
      <rPr>
        <sz val="11"/>
        <color theme="1"/>
        <rFont val="Times New Roman"/>
        <family val="1"/>
      </rPr>
      <t>SNPs annotation of warm region, high and low precipitation population</t>
    </r>
  </si>
  <si>
    <t>Warm region</t>
  </si>
  <si>
    <t>Mean weighted Fst</t>
  </si>
  <si>
    <t>Mean Hp (High Precipitation)</t>
  </si>
  <si>
    <t>Mean ZHp (High Precipitation)</t>
  </si>
  <si>
    <t>Mean Hp (Low Precipitation)</t>
  </si>
  <si>
    <t>Mean ZHp (Low Precipitation)</t>
  </si>
  <si>
    <t>Total mean</t>
  </si>
  <si>
    <r>
      <rPr>
        <b/>
        <sz val="11"/>
        <color theme="1"/>
        <rFont val="Calibri"/>
        <family val="2"/>
        <scheme val="minor"/>
      </rPr>
      <t xml:space="preserve">S.3.14 </t>
    </r>
    <r>
      <rPr>
        <sz val="11"/>
        <color theme="1"/>
        <rFont val="Calibri"/>
        <family val="2"/>
        <scheme val="minor"/>
      </rPr>
      <t>| Overlapped of the candidate selected region based on Fst analysis with the the value based on Hp/ZHp analysis in each groups</t>
    </r>
  </si>
  <si>
    <t>lncRNA</t>
  </si>
  <si>
    <t>Population</t>
  </si>
  <si>
    <t>Sample No</t>
  </si>
  <si>
    <t>Pool heterozygosity (Hp) statistics</t>
  </si>
  <si>
    <t>Total windows</t>
  </si>
  <si>
    <t>Genome mean (Hp)</t>
  </si>
  <si>
    <t>Sweep regions identified</t>
  </si>
  <si>
    <t>Hot region</t>
  </si>
  <si>
    <t>High precipitation</t>
  </si>
  <si>
    <t>Table S3.1 |  Genome-wide pool heterozygosity statistics for this study</t>
  </si>
  <si>
    <t>Z(Hp) ≤ -4.0*</t>
  </si>
  <si>
    <t>*Total number of windows that passed the genome-wide threshold</t>
  </si>
  <si>
    <t xml:space="preserve">Categories High AAF </t>
  </si>
  <si>
    <t>Total</t>
  </si>
  <si>
    <t>Percentage (%)</t>
  </si>
  <si>
    <t>intergenic</t>
  </si>
  <si>
    <t>intronic</t>
  </si>
  <si>
    <t>exonic</t>
  </si>
  <si>
    <t xml:space="preserve">       nonsynonymous (Total = 22)</t>
  </si>
  <si>
    <t xml:space="preserve">       synonymous (Total = 60)</t>
  </si>
  <si>
    <t>upstream;downstream</t>
  </si>
  <si>
    <t>UTR5;UTR3</t>
  </si>
  <si>
    <t>ncRNA</t>
  </si>
  <si>
    <t>splicing</t>
  </si>
  <si>
    <r>
      <rPr>
        <b/>
        <sz val="12"/>
        <rFont val="Times New Roman"/>
        <family val="1"/>
      </rPr>
      <t>Table S3.5</t>
    </r>
    <r>
      <rPr>
        <sz val="12"/>
        <rFont val="Times New Roman"/>
        <family val="1"/>
      </rPr>
      <t xml:space="preserve"> | Annotation of detected high allelic non-synonymous SNPs based on Ensembl gene database (based on Hp analysis of eighty-seven Nigeria indigenous chicken.</t>
    </r>
  </si>
  <si>
    <r>
      <rPr>
        <b/>
        <sz val="12"/>
        <color theme="1"/>
        <rFont val="Times New Roman"/>
        <family val="1"/>
      </rPr>
      <t>Table S3.8</t>
    </r>
    <r>
      <rPr>
        <sz val="12"/>
        <color theme="1"/>
        <rFont val="Times New Roman"/>
        <family val="1"/>
      </rPr>
      <t xml:space="preserve"> |Putatively selected genes (top 0.1 % level Fst values)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</si>
</sst>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"/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164" fontId="6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3" fillId="0" borderId="0" xfId="0" applyFont="1" applyAlignment="1">
      <alignment vertical="center"/>
    </xf>
    <xf numFmtId="3" fontId="6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3" fontId="2" fillId="0" borderId="0" xfId="0" applyNumberFormat="1" applyFont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workbookViewId="0">
      <selection activeCell="F14" sqref="F14"/>
    </sheetView>
  </sheetViews>
  <sheetFormatPr defaultRowHeight="15" x14ac:dyDescent="0.25"/>
  <cols>
    <col min="1" max="1" width="18.85546875" customWidth="1"/>
    <col min="2" max="2" width="11.42578125" customWidth="1"/>
    <col min="3" max="3" width="15.140625" customWidth="1"/>
    <col min="4" max="4" width="22.140625" customWidth="1"/>
    <col min="5" max="5" width="14.42578125" customWidth="1"/>
    <col min="6" max="6" width="22.7109375" customWidth="1"/>
  </cols>
  <sheetData>
    <row r="1" spans="1:6" ht="15.75" x14ac:dyDescent="0.25">
      <c r="A1" s="6" t="s">
        <v>717</v>
      </c>
      <c r="B1" s="6"/>
      <c r="C1" s="6"/>
      <c r="D1" s="6"/>
      <c r="E1" s="6"/>
      <c r="F1" s="6"/>
    </row>
    <row r="2" spans="1:6" ht="15.75" x14ac:dyDescent="0.25">
      <c r="A2" s="6"/>
      <c r="B2" s="6"/>
      <c r="C2" s="6"/>
      <c r="D2" s="6"/>
      <c r="E2" s="6"/>
      <c r="F2" s="6"/>
    </row>
    <row r="3" spans="1:6" ht="15.75" x14ac:dyDescent="0.25">
      <c r="A3" s="1" t="s">
        <v>709</v>
      </c>
      <c r="B3" s="1" t="s">
        <v>710</v>
      </c>
      <c r="C3" s="1" t="s">
        <v>711</v>
      </c>
      <c r="D3" s="1"/>
      <c r="E3" s="1"/>
      <c r="F3" s="1"/>
    </row>
    <row r="4" spans="1:6" ht="15.75" x14ac:dyDescent="0.25">
      <c r="A4" s="1"/>
      <c r="B4" s="1"/>
      <c r="C4" s="1" t="s">
        <v>712</v>
      </c>
      <c r="D4" s="1" t="s">
        <v>713</v>
      </c>
      <c r="E4" s="1" t="s">
        <v>718</v>
      </c>
      <c r="F4" s="1" t="s">
        <v>714</v>
      </c>
    </row>
    <row r="5" spans="1:6" ht="15.75" x14ac:dyDescent="0.25">
      <c r="A5" s="1" t="s">
        <v>715</v>
      </c>
      <c r="B5" s="1">
        <v>87</v>
      </c>
      <c r="C5" s="43">
        <v>92936</v>
      </c>
      <c r="D5" s="1">
        <v>0.23499999999999999</v>
      </c>
      <c r="E5" s="1">
        <v>13</v>
      </c>
      <c r="F5" s="1">
        <v>10</v>
      </c>
    </row>
    <row r="6" spans="1:6" ht="15.75" x14ac:dyDescent="0.25">
      <c r="A6" s="1" t="s">
        <v>716</v>
      </c>
      <c r="B6" s="1">
        <v>10</v>
      </c>
      <c r="C6" s="43">
        <v>92772</v>
      </c>
      <c r="D6" s="1">
        <v>0.30599999999999999</v>
      </c>
      <c r="E6" s="1">
        <v>108</v>
      </c>
      <c r="F6" s="1">
        <v>62</v>
      </c>
    </row>
    <row r="7" spans="1:6" ht="15.75" x14ac:dyDescent="0.25">
      <c r="A7" s="1" t="s">
        <v>686</v>
      </c>
      <c r="B7" s="1">
        <v>10</v>
      </c>
      <c r="C7" s="43">
        <v>92733</v>
      </c>
      <c r="D7" s="1">
        <v>0.29199999999999998</v>
      </c>
      <c r="E7" s="1">
        <v>19</v>
      </c>
      <c r="F7" s="1">
        <v>11</v>
      </c>
    </row>
    <row r="8" spans="1:6" ht="15.75" x14ac:dyDescent="0.25">
      <c r="A8" s="6"/>
      <c r="B8" s="6"/>
      <c r="C8" s="6"/>
      <c r="D8" s="6"/>
      <c r="E8" s="6"/>
      <c r="F8" s="6"/>
    </row>
    <row r="9" spans="1:6" ht="15.75" x14ac:dyDescent="0.25">
      <c r="A9" s="6" t="s">
        <v>719</v>
      </c>
      <c r="B9" s="6"/>
      <c r="C9" s="6"/>
      <c r="D9" s="6"/>
      <c r="E9" s="6"/>
      <c r="F9" s="6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8"/>
  <sheetViews>
    <sheetView workbookViewId="0">
      <selection activeCell="B1" sqref="B1:F1"/>
    </sheetView>
  </sheetViews>
  <sheetFormatPr defaultRowHeight="15.75" x14ac:dyDescent="0.25"/>
  <cols>
    <col min="1" max="1" width="26.85546875" style="17" customWidth="1"/>
    <col min="2" max="2" width="11.28515625" style="17" customWidth="1"/>
    <col min="3" max="3" width="11" style="17" customWidth="1"/>
    <col min="4" max="4" width="28.28515625" style="17" customWidth="1"/>
    <col min="5" max="5" width="9.28515625" style="17" customWidth="1"/>
    <col min="6" max="6" width="15.5703125" style="17" customWidth="1"/>
    <col min="7" max="7" width="15.28515625" style="17" customWidth="1"/>
    <col min="8" max="8" width="17.5703125" style="17" customWidth="1"/>
    <col min="9" max="9" width="64.5703125" style="17" customWidth="1"/>
    <col min="10" max="16384" width="9.140625" style="17"/>
  </cols>
  <sheetData>
    <row r="1" spans="1:9" x14ac:dyDescent="0.25">
      <c r="A1" s="17" t="s">
        <v>695</v>
      </c>
    </row>
    <row r="3" spans="1:9" x14ac:dyDescent="0.25">
      <c r="A3" s="22" t="s">
        <v>408</v>
      </c>
      <c r="B3" s="21" t="s">
        <v>641</v>
      </c>
      <c r="C3" s="21" t="s">
        <v>1</v>
      </c>
      <c r="D3" s="21" t="s">
        <v>73</v>
      </c>
      <c r="E3" s="21" t="s">
        <v>409</v>
      </c>
      <c r="F3" s="21" t="s">
        <v>410</v>
      </c>
      <c r="G3" s="21" t="s">
        <v>411</v>
      </c>
      <c r="H3" s="21" t="s">
        <v>76</v>
      </c>
      <c r="I3" s="21" t="s">
        <v>275</v>
      </c>
    </row>
    <row r="4" spans="1:9" x14ac:dyDescent="0.25">
      <c r="A4" s="17" t="s">
        <v>412</v>
      </c>
      <c r="B4" s="18">
        <v>2.6631100000000002E-3</v>
      </c>
      <c r="C4" s="18">
        <v>-5.4403800000000002</v>
      </c>
      <c r="D4" s="16" t="s">
        <v>413</v>
      </c>
      <c r="E4" s="16">
        <v>1</v>
      </c>
      <c r="F4" s="16">
        <v>169277758</v>
      </c>
      <c r="G4" s="16">
        <v>169317221</v>
      </c>
      <c r="H4" s="34" t="s">
        <v>414</v>
      </c>
      <c r="I4" s="16" t="s">
        <v>415</v>
      </c>
    </row>
    <row r="5" spans="1:9" x14ac:dyDescent="0.25">
      <c r="A5" s="17" t="s">
        <v>416</v>
      </c>
      <c r="B5" s="18">
        <v>3.7971099999999998E-3</v>
      </c>
      <c r="C5" s="18">
        <v>-5.4200999999999997</v>
      </c>
      <c r="D5" s="16" t="s">
        <v>2</v>
      </c>
      <c r="E5" s="16">
        <v>5</v>
      </c>
      <c r="F5" s="16">
        <v>40973189</v>
      </c>
      <c r="G5" s="16">
        <v>41020852</v>
      </c>
      <c r="H5" s="34" t="s">
        <v>3</v>
      </c>
      <c r="I5" s="16" t="s">
        <v>417</v>
      </c>
    </row>
    <row r="6" spans="1:9" x14ac:dyDescent="0.25">
      <c r="A6" s="17" t="s">
        <v>416</v>
      </c>
      <c r="B6" s="18">
        <v>3.7971099999999998E-3</v>
      </c>
      <c r="C6" s="18">
        <v>-5.4200999999999997</v>
      </c>
      <c r="D6" s="16" t="s">
        <v>418</v>
      </c>
      <c r="E6" s="16">
        <v>5</v>
      </c>
      <c r="F6" s="16">
        <v>40983990</v>
      </c>
      <c r="G6" s="16">
        <v>41001214</v>
      </c>
      <c r="H6" s="34"/>
      <c r="I6" s="16"/>
    </row>
    <row r="7" spans="1:9" x14ac:dyDescent="0.25">
      <c r="A7" s="17" t="s">
        <v>419</v>
      </c>
      <c r="B7" s="18">
        <v>1.2586399999999999E-2</v>
      </c>
      <c r="C7" s="18">
        <v>-5.2628899999999996</v>
      </c>
      <c r="D7" s="16" t="s">
        <v>420</v>
      </c>
      <c r="E7" s="16">
        <v>9</v>
      </c>
      <c r="F7" s="16">
        <v>10425071</v>
      </c>
      <c r="G7" s="16">
        <v>10442463</v>
      </c>
      <c r="H7" s="34" t="s">
        <v>421</v>
      </c>
      <c r="I7" s="16" t="s">
        <v>422</v>
      </c>
    </row>
    <row r="8" spans="1:9" x14ac:dyDescent="0.25">
      <c r="A8" s="17" t="s">
        <v>419</v>
      </c>
      <c r="B8" s="18">
        <v>1.2586399999999999E-2</v>
      </c>
      <c r="C8" s="18">
        <v>-5.2628899999999996</v>
      </c>
      <c r="D8" s="16" t="s">
        <v>423</v>
      </c>
      <c r="E8" s="16">
        <v>9</v>
      </c>
      <c r="F8" s="16">
        <v>10416504</v>
      </c>
      <c r="G8" s="16">
        <v>10422942</v>
      </c>
      <c r="H8" s="34" t="s">
        <v>424</v>
      </c>
      <c r="I8" s="16" t="s">
        <v>425</v>
      </c>
    </row>
    <row r="9" spans="1:9" x14ac:dyDescent="0.25">
      <c r="A9" s="17" t="s">
        <v>426</v>
      </c>
      <c r="B9" s="18">
        <v>1.4663600000000001E-2</v>
      </c>
      <c r="C9" s="18">
        <v>-5.2257400000000001</v>
      </c>
      <c r="D9" s="16" t="s">
        <v>119</v>
      </c>
      <c r="E9" s="16">
        <v>9</v>
      </c>
      <c r="F9" s="16">
        <v>23808872</v>
      </c>
      <c r="G9" s="16">
        <v>23832717</v>
      </c>
      <c r="H9" s="34" t="s">
        <v>120</v>
      </c>
      <c r="I9" s="16" t="s">
        <v>427</v>
      </c>
    </row>
    <row r="10" spans="1:9" x14ac:dyDescent="0.25">
      <c r="A10" s="17" t="s">
        <v>428</v>
      </c>
      <c r="B10" s="18">
        <v>1.7137099999999999E-2</v>
      </c>
      <c r="C10" s="18">
        <v>-5.1814900000000002</v>
      </c>
      <c r="D10" s="16" t="s">
        <v>429</v>
      </c>
      <c r="E10" s="16">
        <v>7</v>
      </c>
      <c r="F10" s="16">
        <v>28878074</v>
      </c>
      <c r="G10" s="16">
        <v>28910403</v>
      </c>
      <c r="H10" s="34" t="s">
        <v>430</v>
      </c>
      <c r="I10" s="16" t="s">
        <v>431</v>
      </c>
    </row>
    <row r="11" spans="1:9" x14ac:dyDescent="0.25">
      <c r="A11" s="17" t="s">
        <v>432</v>
      </c>
      <c r="B11" s="18">
        <v>3.2777800000000003E-2</v>
      </c>
      <c r="C11" s="18">
        <v>-4.9017299999999997</v>
      </c>
      <c r="D11" s="16" t="s">
        <v>433</v>
      </c>
      <c r="E11" s="16">
        <v>9</v>
      </c>
      <c r="F11" s="16">
        <v>23998508</v>
      </c>
      <c r="G11" s="16">
        <v>24002932</v>
      </c>
      <c r="H11" s="34" t="s">
        <v>434</v>
      </c>
      <c r="I11" s="16" t="s">
        <v>435</v>
      </c>
    </row>
    <row r="12" spans="1:9" x14ac:dyDescent="0.25">
      <c r="A12" s="17" t="s">
        <v>436</v>
      </c>
      <c r="B12" s="18">
        <v>4.0603800000000002E-2</v>
      </c>
      <c r="C12" s="18">
        <v>-4.7617599999999998</v>
      </c>
      <c r="D12" s="16" t="s">
        <v>437</v>
      </c>
      <c r="E12" s="16">
        <v>9</v>
      </c>
      <c r="F12" s="16">
        <v>23843069</v>
      </c>
      <c r="G12" s="16">
        <v>23858982</v>
      </c>
      <c r="H12" s="34"/>
      <c r="I12" s="16"/>
    </row>
    <row r="13" spans="1:9" x14ac:dyDescent="0.25">
      <c r="A13" s="17" t="s">
        <v>438</v>
      </c>
      <c r="B13" s="18">
        <v>4.2533099999999997E-2</v>
      </c>
      <c r="C13" s="18">
        <v>-4.7272499999999997</v>
      </c>
      <c r="D13" s="16" t="s">
        <v>439</v>
      </c>
      <c r="E13" s="16">
        <v>9</v>
      </c>
      <c r="F13" s="16">
        <v>23950498</v>
      </c>
      <c r="G13" s="16">
        <v>23990584</v>
      </c>
      <c r="H13" s="34" t="s">
        <v>440</v>
      </c>
      <c r="I13" s="16" t="s">
        <v>441</v>
      </c>
    </row>
    <row r="14" spans="1:9" x14ac:dyDescent="0.25">
      <c r="A14" s="17" t="s">
        <v>442</v>
      </c>
      <c r="B14" s="18">
        <v>4.3987499999999999E-2</v>
      </c>
      <c r="C14" s="18">
        <v>-4.7012299999999998</v>
      </c>
      <c r="D14" s="16" t="s">
        <v>443</v>
      </c>
      <c r="E14" s="16">
        <v>9</v>
      </c>
      <c r="F14" s="16">
        <v>24026066</v>
      </c>
      <c r="G14" s="16">
        <v>24031359</v>
      </c>
      <c r="H14" s="34" t="s">
        <v>444</v>
      </c>
      <c r="I14" s="16" t="s">
        <v>445</v>
      </c>
    </row>
    <row r="15" spans="1:9" x14ac:dyDescent="0.25">
      <c r="A15" s="17" t="s">
        <v>446</v>
      </c>
      <c r="B15" s="18">
        <v>4.7429600000000002E-2</v>
      </c>
      <c r="C15" s="18">
        <v>-4.6396699999999997</v>
      </c>
      <c r="D15" s="16" t="s">
        <v>447</v>
      </c>
      <c r="E15" s="16">
        <v>3</v>
      </c>
      <c r="F15" s="16">
        <v>50167911</v>
      </c>
      <c r="G15" s="16">
        <v>50232264</v>
      </c>
      <c r="H15" s="34"/>
      <c r="I15" s="16" t="s">
        <v>448</v>
      </c>
    </row>
    <row r="16" spans="1:9" x14ac:dyDescent="0.25">
      <c r="A16" s="17" t="s">
        <v>449</v>
      </c>
      <c r="B16" s="18">
        <v>4.7941499999999998E-2</v>
      </c>
      <c r="C16" s="18">
        <v>-4.6305100000000001</v>
      </c>
      <c r="D16" s="16" t="s">
        <v>450</v>
      </c>
      <c r="E16" s="16">
        <v>9</v>
      </c>
      <c r="F16" s="16">
        <v>23911969</v>
      </c>
      <c r="G16" s="16">
        <v>23940203</v>
      </c>
      <c r="H16" s="34" t="s">
        <v>451</v>
      </c>
      <c r="I16" s="16" t="s">
        <v>452</v>
      </c>
    </row>
    <row r="17" spans="1:9" x14ac:dyDescent="0.25">
      <c r="A17" s="17" t="s">
        <v>449</v>
      </c>
      <c r="B17" s="18">
        <v>4.7941499999999998E-2</v>
      </c>
      <c r="C17" s="18">
        <v>-4.6305100000000001</v>
      </c>
      <c r="D17" s="16" t="s">
        <v>453</v>
      </c>
      <c r="E17" s="16">
        <v>9</v>
      </c>
      <c r="F17" s="16">
        <v>23940328</v>
      </c>
      <c r="G17" s="16">
        <v>23945166</v>
      </c>
      <c r="H17" s="34" t="s">
        <v>454</v>
      </c>
      <c r="I17" s="16" t="s">
        <v>455</v>
      </c>
    </row>
    <row r="18" spans="1:9" x14ac:dyDescent="0.25">
      <c r="A18" s="17" t="s">
        <v>456</v>
      </c>
      <c r="B18" s="18">
        <v>5.0086199999999997E-2</v>
      </c>
      <c r="C18" s="18">
        <v>-4.5921500000000002</v>
      </c>
      <c r="D18" s="16" t="s">
        <v>457</v>
      </c>
      <c r="E18" s="16">
        <v>9</v>
      </c>
      <c r="F18" s="16">
        <v>23791276</v>
      </c>
      <c r="G18" s="16">
        <v>23804409</v>
      </c>
      <c r="H18" s="34" t="s">
        <v>458</v>
      </c>
      <c r="I18" s="16" t="s">
        <v>459</v>
      </c>
    </row>
    <row r="19" spans="1:9" x14ac:dyDescent="0.25">
      <c r="A19" s="17" t="s">
        <v>456</v>
      </c>
      <c r="B19" s="18">
        <v>5.0086199999999997E-2</v>
      </c>
      <c r="C19" s="18">
        <v>-4.5921500000000002</v>
      </c>
      <c r="D19" s="16" t="s">
        <v>460</v>
      </c>
      <c r="E19" s="16">
        <v>9</v>
      </c>
      <c r="F19" s="16">
        <v>23804524</v>
      </c>
      <c r="G19" s="16">
        <v>23806330</v>
      </c>
      <c r="H19" s="34" t="s">
        <v>461</v>
      </c>
      <c r="I19" s="16" t="s">
        <v>462</v>
      </c>
    </row>
    <row r="20" spans="1:9" x14ac:dyDescent="0.25">
      <c r="A20" s="17" t="s">
        <v>463</v>
      </c>
      <c r="B20" s="18">
        <v>5.1348999999999999E-2</v>
      </c>
      <c r="C20" s="18">
        <v>-4.5695600000000001</v>
      </c>
      <c r="D20" s="16" t="s">
        <v>464</v>
      </c>
      <c r="E20" s="16">
        <v>20</v>
      </c>
      <c r="F20" s="16">
        <v>8124308</v>
      </c>
      <c r="G20" s="16">
        <v>8124378</v>
      </c>
      <c r="H20" s="34" t="s">
        <v>465</v>
      </c>
      <c r="I20" s="16" t="s">
        <v>466</v>
      </c>
    </row>
    <row r="21" spans="1:9" x14ac:dyDescent="0.25">
      <c r="A21" s="17" t="s">
        <v>463</v>
      </c>
      <c r="B21" s="18">
        <v>5.1348999999999999E-2</v>
      </c>
      <c r="C21" s="18">
        <v>-4.5695600000000001</v>
      </c>
      <c r="D21" s="16" t="s">
        <v>467</v>
      </c>
      <c r="E21" s="16">
        <v>20</v>
      </c>
      <c r="F21" s="16">
        <v>8125612</v>
      </c>
      <c r="G21" s="16">
        <v>8125689</v>
      </c>
      <c r="H21" s="34" t="s">
        <v>468</v>
      </c>
      <c r="I21" s="16" t="s">
        <v>469</v>
      </c>
    </row>
    <row r="22" spans="1:9" x14ac:dyDescent="0.25">
      <c r="A22" s="17" t="s">
        <v>470</v>
      </c>
      <c r="B22" s="18">
        <v>5.2318200000000002E-2</v>
      </c>
      <c r="C22" s="18">
        <v>-4.5522299999999998</v>
      </c>
      <c r="D22" s="16" t="s">
        <v>471</v>
      </c>
      <c r="E22" s="16">
        <v>3</v>
      </c>
      <c r="F22" s="16">
        <v>65546057</v>
      </c>
      <c r="G22" s="16">
        <v>65570809</v>
      </c>
      <c r="H22" s="34"/>
      <c r="I22" s="16"/>
    </row>
    <row r="23" spans="1:9" x14ac:dyDescent="0.25">
      <c r="A23" s="17" t="s">
        <v>472</v>
      </c>
      <c r="B23" s="18">
        <v>5.2396400000000003E-2</v>
      </c>
      <c r="C23" s="18">
        <v>-4.5508300000000004</v>
      </c>
      <c r="D23" s="16" t="s">
        <v>473</v>
      </c>
      <c r="E23" s="16">
        <v>9</v>
      </c>
      <c r="F23" s="16">
        <v>24039075</v>
      </c>
      <c r="G23" s="16">
        <v>24062914</v>
      </c>
      <c r="H23" s="34" t="s">
        <v>474</v>
      </c>
      <c r="I23" s="16" t="s">
        <v>475</v>
      </c>
    </row>
    <row r="24" spans="1:9" x14ac:dyDescent="0.25">
      <c r="A24" s="17" t="s">
        <v>472</v>
      </c>
      <c r="B24" s="18">
        <v>5.2396400000000003E-2</v>
      </c>
      <c r="C24" s="18">
        <v>-4.5508300000000004</v>
      </c>
      <c r="D24" s="16" t="s">
        <v>476</v>
      </c>
      <c r="E24" s="16">
        <v>9</v>
      </c>
      <c r="F24" s="16">
        <v>24036053</v>
      </c>
      <c r="G24" s="16">
        <v>24042090</v>
      </c>
      <c r="H24" s="34" t="s">
        <v>477</v>
      </c>
      <c r="I24" s="16" t="s">
        <v>478</v>
      </c>
    </row>
    <row r="25" spans="1:9" x14ac:dyDescent="0.25">
      <c r="A25" s="17" t="s">
        <v>479</v>
      </c>
      <c r="B25" s="18">
        <v>5.2396400000000003E-2</v>
      </c>
      <c r="C25" s="18">
        <v>-4.5508300000000004</v>
      </c>
      <c r="D25" s="16" t="s">
        <v>480</v>
      </c>
      <c r="E25" s="16">
        <v>4</v>
      </c>
      <c r="F25" s="16">
        <v>56534692</v>
      </c>
      <c r="G25" s="16">
        <v>56694206</v>
      </c>
      <c r="H25" s="34" t="s">
        <v>481</v>
      </c>
      <c r="I25" s="16" t="s">
        <v>482</v>
      </c>
    </row>
    <row r="26" spans="1:9" x14ac:dyDescent="0.25">
      <c r="A26" s="17" t="s">
        <v>483</v>
      </c>
      <c r="B26" s="18">
        <v>5.4012299999999999E-2</v>
      </c>
      <c r="C26" s="18">
        <v>-4.5219199999999997</v>
      </c>
      <c r="D26" s="16" t="s">
        <v>484</v>
      </c>
      <c r="E26" s="16">
        <v>1</v>
      </c>
      <c r="F26" s="16">
        <v>125571190</v>
      </c>
      <c r="G26" s="16">
        <v>125724317</v>
      </c>
      <c r="H26" s="34" t="s">
        <v>485</v>
      </c>
      <c r="I26" s="16" t="s">
        <v>486</v>
      </c>
    </row>
    <row r="27" spans="1:9" x14ac:dyDescent="0.25">
      <c r="A27" s="17" t="s">
        <v>487</v>
      </c>
      <c r="B27" s="18">
        <v>5.4587200000000002E-2</v>
      </c>
      <c r="C27" s="18">
        <v>-4.5116399999999999</v>
      </c>
      <c r="D27" s="16" t="s">
        <v>488</v>
      </c>
      <c r="E27" s="16">
        <v>5</v>
      </c>
      <c r="F27" s="16">
        <v>41030173</v>
      </c>
      <c r="G27" s="16">
        <v>41056607</v>
      </c>
      <c r="H27" s="34" t="s">
        <v>489</v>
      </c>
      <c r="I27" s="16" t="s">
        <v>490</v>
      </c>
    </row>
    <row r="28" spans="1:9" x14ac:dyDescent="0.25">
      <c r="A28" s="17" t="s">
        <v>491</v>
      </c>
      <c r="B28" s="18">
        <v>5.9155399999999997E-2</v>
      </c>
      <c r="C28" s="18">
        <v>-4.4299299999999997</v>
      </c>
      <c r="D28" s="16" t="s">
        <v>492</v>
      </c>
      <c r="E28" s="16">
        <v>2</v>
      </c>
      <c r="F28" s="16">
        <v>146916969</v>
      </c>
      <c r="G28" s="16">
        <v>147397126</v>
      </c>
      <c r="H28" s="34" t="s">
        <v>493</v>
      </c>
      <c r="I28" s="16" t="s">
        <v>494</v>
      </c>
    </row>
    <row r="29" spans="1:9" x14ac:dyDescent="0.25">
      <c r="A29" s="17" t="s">
        <v>495</v>
      </c>
      <c r="B29" s="18">
        <v>6.0670200000000001E-2</v>
      </c>
      <c r="C29" s="18">
        <v>-4.4028400000000003</v>
      </c>
      <c r="D29" s="16" t="s">
        <v>496</v>
      </c>
      <c r="E29" s="16">
        <v>9</v>
      </c>
      <c r="F29" s="16">
        <v>23634895</v>
      </c>
      <c r="G29" s="16">
        <v>23640384</v>
      </c>
      <c r="H29" s="34"/>
      <c r="I29" s="16"/>
    </row>
    <row r="30" spans="1:9" x14ac:dyDescent="0.25">
      <c r="A30" s="17" t="s">
        <v>497</v>
      </c>
      <c r="B30" s="18">
        <v>6.3423800000000002E-2</v>
      </c>
      <c r="C30" s="18">
        <v>-4.35358</v>
      </c>
      <c r="D30" s="16" t="s">
        <v>498</v>
      </c>
      <c r="E30" s="16">
        <v>9</v>
      </c>
      <c r="F30" s="16">
        <v>23749597</v>
      </c>
      <c r="G30" s="16">
        <v>23753278</v>
      </c>
      <c r="H30" s="34" t="s">
        <v>499</v>
      </c>
      <c r="I30" s="16" t="s">
        <v>500</v>
      </c>
    </row>
    <row r="31" spans="1:9" x14ac:dyDescent="0.25">
      <c r="A31" s="17" t="s">
        <v>497</v>
      </c>
      <c r="B31" s="18">
        <v>6.3423800000000002E-2</v>
      </c>
      <c r="C31" s="18">
        <v>-4.35358</v>
      </c>
      <c r="D31" s="16" t="s">
        <v>501</v>
      </c>
      <c r="E31" s="16">
        <v>9</v>
      </c>
      <c r="F31" s="16">
        <v>23766368</v>
      </c>
      <c r="G31" s="16">
        <v>23771115</v>
      </c>
      <c r="H31" s="34" t="s">
        <v>502</v>
      </c>
      <c r="I31" s="16" t="s">
        <v>503</v>
      </c>
    </row>
    <row r="32" spans="1:9" x14ac:dyDescent="0.25">
      <c r="A32" s="17" t="s">
        <v>497</v>
      </c>
      <c r="B32" s="18">
        <v>6.3423800000000002E-2</v>
      </c>
      <c r="C32" s="18">
        <v>-4.35358</v>
      </c>
      <c r="D32" s="16" t="s">
        <v>504</v>
      </c>
      <c r="E32" s="16">
        <v>9</v>
      </c>
      <c r="F32" s="16">
        <v>23760796</v>
      </c>
      <c r="G32" s="16">
        <v>23762556</v>
      </c>
      <c r="H32" s="34"/>
      <c r="I32" s="16"/>
    </row>
    <row r="33" spans="1:9" x14ac:dyDescent="0.25">
      <c r="A33" s="17" t="s">
        <v>505</v>
      </c>
      <c r="B33" s="18">
        <v>6.4015199999999994E-2</v>
      </c>
      <c r="C33" s="18">
        <v>-4.3430099999999996</v>
      </c>
      <c r="D33" s="16" t="s">
        <v>506</v>
      </c>
      <c r="E33" s="16">
        <v>1</v>
      </c>
      <c r="F33" s="16">
        <v>170318524</v>
      </c>
      <c r="G33" s="16">
        <v>170431070</v>
      </c>
      <c r="H33" s="34" t="s">
        <v>507</v>
      </c>
      <c r="I33" s="16" t="s">
        <v>508</v>
      </c>
    </row>
    <row r="34" spans="1:9" x14ac:dyDescent="0.25">
      <c r="A34" s="17" t="s">
        <v>509</v>
      </c>
      <c r="B34" s="18">
        <v>6.7459699999999997E-2</v>
      </c>
      <c r="C34" s="18">
        <v>-4.2813999999999997</v>
      </c>
      <c r="D34" s="16" t="s">
        <v>510</v>
      </c>
      <c r="E34" s="16">
        <v>9</v>
      </c>
      <c r="F34" s="16">
        <v>10550183</v>
      </c>
      <c r="G34" s="16">
        <v>10571324</v>
      </c>
      <c r="H34" s="34" t="s">
        <v>511</v>
      </c>
      <c r="I34" s="16" t="s">
        <v>512</v>
      </c>
    </row>
    <row r="35" spans="1:9" x14ac:dyDescent="0.25">
      <c r="A35" s="17" t="s">
        <v>513</v>
      </c>
      <c r="B35" s="18">
        <v>6.7894399999999994E-2</v>
      </c>
      <c r="C35" s="18">
        <v>-4.2736200000000002</v>
      </c>
      <c r="D35" s="16" t="s">
        <v>514</v>
      </c>
      <c r="E35" s="16">
        <v>9</v>
      </c>
      <c r="F35" s="16">
        <v>23772937</v>
      </c>
      <c r="G35" s="16">
        <v>23773042</v>
      </c>
      <c r="H35" s="34" t="s">
        <v>515</v>
      </c>
      <c r="I35" s="16" t="s">
        <v>516</v>
      </c>
    </row>
    <row r="36" spans="1:9" x14ac:dyDescent="0.25">
      <c r="A36" s="17" t="s">
        <v>517</v>
      </c>
      <c r="B36" s="18">
        <v>6.8789100000000006E-2</v>
      </c>
      <c r="C36" s="18">
        <v>-4.2576200000000002</v>
      </c>
      <c r="D36" s="16" t="s">
        <v>518</v>
      </c>
      <c r="E36" s="16">
        <v>9</v>
      </c>
      <c r="F36" s="16">
        <v>23652600</v>
      </c>
      <c r="G36" s="16">
        <v>23746699</v>
      </c>
      <c r="H36" s="34" t="s">
        <v>519</v>
      </c>
      <c r="I36" s="16" t="s">
        <v>520</v>
      </c>
    </row>
    <row r="37" spans="1:9" x14ac:dyDescent="0.25">
      <c r="A37" s="17" t="s">
        <v>517</v>
      </c>
      <c r="B37" s="18">
        <v>6.8789100000000006E-2</v>
      </c>
      <c r="C37" s="18">
        <v>-4.2576200000000002</v>
      </c>
      <c r="D37" s="16" t="s">
        <v>521</v>
      </c>
      <c r="E37" s="16">
        <v>9</v>
      </c>
      <c r="F37" s="16">
        <v>23696323</v>
      </c>
      <c r="G37" s="16">
        <v>23697949</v>
      </c>
      <c r="H37" s="34" t="s">
        <v>522</v>
      </c>
      <c r="I37" s="16" t="s">
        <v>523</v>
      </c>
    </row>
    <row r="38" spans="1:9" x14ac:dyDescent="0.25">
      <c r="A38" s="17" t="s">
        <v>517</v>
      </c>
      <c r="B38" s="18">
        <v>6.8789100000000006E-2</v>
      </c>
      <c r="C38" s="18">
        <v>-4.2576200000000002</v>
      </c>
      <c r="D38" s="16" t="s">
        <v>524</v>
      </c>
      <c r="E38" s="16">
        <v>9</v>
      </c>
      <c r="F38" s="16">
        <v>23692780</v>
      </c>
      <c r="G38" s="16">
        <v>23692876</v>
      </c>
      <c r="H38" s="34" t="s">
        <v>525</v>
      </c>
      <c r="I38" s="16" t="s">
        <v>526</v>
      </c>
    </row>
    <row r="39" spans="1:9" x14ac:dyDescent="0.25">
      <c r="A39" s="17" t="s">
        <v>517</v>
      </c>
      <c r="B39" s="18">
        <v>6.8789100000000006E-2</v>
      </c>
      <c r="C39" s="18">
        <v>-4.2576200000000002</v>
      </c>
      <c r="D39" s="16" t="s">
        <v>527</v>
      </c>
      <c r="E39" s="16">
        <v>9</v>
      </c>
      <c r="F39" s="16">
        <v>23707719</v>
      </c>
      <c r="G39" s="16">
        <v>23714978</v>
      </c>
      <c r="H39" s="34" t="s">
        <v>528</v>
      </c>
      <c r="I39" s="16" t="s">
        <v>529</v>
      </c>
    </row>
    <row r="40" spans="1:9" x14ac:dyDescent="0.25">
      <c r="A40" s="17" t="s">
        <v>530</v>
      </c>
      <c r="B40" s="18">
        <v>7.0194300000000001E-2</v>
      </c>
      <c r="C40" s="18">
        <v>-4.2324799999999998</v>
      </c>
      <c r="D40" s="16" t="s">
        <v>531</v>
      </c>
      <c r="E40" s="16">
        <v>1</v>
      </c>
      <c r="F40" s="16">
        <v>71872763</v>
      </c>
      <c r="G40" s="16">
        <v>71904322</v>
      </c>
      <c r="H40" s="34" t="s">
        <v>532</v>
      </c>
      <c r="I40" s="16" t="s">
        <v>533</v>
      </c>
    </row>
    <row r="41" spans="1:9" x14ac:dyDescent="0.25">
      <c r="A41" s="17" t="s">
        <v>534</v>
      </c>
      <c r="B41" s="18">
        <v>7.0848599999999998E-2</v>
      </c>
      <c r="C41" s="18">
        <v>-4.2207800000000004</v>
      </c>
      <c r="D41" s="16" t="s">
        <v>535</v>
      </c>
      <c r="E41" s="16">
        <v>9</v>
      </c>
      <c r="F41" s="16">
        <v>23681494</v>
      </c>
      <c r="G41" s="16">
        <v>23683248</v>
      </c>
      <c r="H41" s="34" t="s">
        <v>536</v>
      </c>
      <c r="I41" s="16" t="s">
        <v>537</v>
      </c>
    </row>
    <row r="42" spans="1:9" x14ac:dyDescent="0.25">
      <c r="A42" s="17" t="s">
        <v>538</v>
      </c>
      <c r="B42" s="18">
        <v>7.2010299999999999E-2</v>
      </c>
      <c r="C42" s="18">
        <v>-4.2</v>
      </c>
      <c r="D42" s="16" t="s">
        <v>539</v>
      </c>
      <c r="E42" s="16">
        <v>9</v>
      </c>
      <c r="F42" s="16">
        <v>23596912</v>
      </c>
      <c r="G42" s="16">
        <v>23603064</v>
      </c>
      <c r="H42" s="34" t="s">
        <v>540</v>
      </c>
      <c r="I42" s="16" t="s">
        <v>541</v>
      </c>
    </row>
    <row r="43" spans="1:9" x14ac:dyDescent="0.25">
      <c r="A43" s="17" t="s">
        <v>542</v>
      </c>
      <c r="B43" s="18">
        <v>7.2332300000000002E-2</v>
      </c>
      <c r="C43" s="18">
        <v>-4.1942399999999997</v>
      </c>
      <c r="D43" s="16" t="s">
        <v>543</v>
      </c>
      <c r="E43" s="16">
        <v>9</v>
      </c>
      <c r="F43" s="16">
        <v>23785352</v>
      </c>
      <c r="G43" s="16">
        <v>23791069</v>
      </c>
      <c r="H43" s="34" t="s">
        <v>544</v>
      </c>
      <c r="I43" s="16" t="s">
        <v>545</v>
      </c>
    </row>
    <row r="44" spans="1:9" x14ac:dyDescent="0.25">
      <c r="A44" s="17" t="s">
        <v>546</v>
      </c>
      <c r="B44" s="18">
        <v>7.2751300000000005E-2</v>
      </c>
      <c r="C44" s="18">
        <v>-4.18675</v>
      </c>
      <c r="D44" s="16" t="s">
        <v>547</v>
      </c>
      <c r="E44" s="16">
        <v>9</v>
      </c>
      <c r="F44" s="16">
        <v>23593477</v>
      </c>
      <c r="G44" s="16">
        <v>23593538</v>
      </c>
      <c r="H44" s="34" t="s">
        <v>548</v>
      </c>
      <c r="I44" s="16" t="s">
        <v>549</v>
      </c>
    </row>
    <row r="45" spans="1:9" x14ac:dyDescent="0.25">
      <c r="A45" s="17" t="s">
        <v>546</v>
      </c>
      <c r="B45" s="18">
        <v>7.2751300000000005E-2</v>
      </c>
      <c r="C45" s="18">
        <v>-4.18675</v>
      </c>
      <c r="D45" s="16" t="s">
        <v>550</v>
      </c>
      <c r="E45" s="16">
        <v>9</v>
      </c>
      <c r="F45" s="16">
        <v>23580459</v>
      </c>
      <c r="G45" s="16">
        <v>23590269</v>
      </c>
      <c r="H45" s="34"/>
      <c r="I45" s="16"/>
    </row>
    <row r="46" spans="1:9" x14ac:dyDescent="0.25">
      <c r="A46" s="17" t="s">
        <v>546</v>
      </c>
      <c r="B46" s="18">
        <v>7.2751300000000005E-2</v>
      </c>
      <c r="C46" s="18">
        <v>-4.18675</v>
      </c>
      <c r="D46" s="16" t="s">
        <v>551</v>
      </c>
      <c r="E46" s="16">
        <v>9</v>
      </c>
      <c r="F46" s="16">
        <v>23590632</v>
      </c>
      <c r="G46" s="16">
        <v>23593408</v>
      </c>
      <c r="H46" s="34" t="s">
        <v>552</v>
      </c>
      <c r="I46" s="16" t="s">
        <v>553</v>
      </c>
    </row>
    <row r="47" spans="1:9" x14ac:dyDescent="0.25">
      <c r="A47" s="17" t="s">
        <v>554</v>
      </c>
      <c r="B47" s="18">
        <v>7.2908799999999996E-2</v>
      </c>
      <c r="C47" s="18">
        <v>-4.1839300000000001</v>
      </c>
      <c r="D47" s="16" t="s">
        <v>555</v>
      </c>
      <c r="E47" s="16">
        <v>5</v>
      </c>
      <c r="F47" s="16">
        <v>34035437</v>
      </c>
      <c r="G47" s="16">
        <v>34149368</v>
      </c>
      <c r="H47" s="34" t="s">
        <v>556</v>
      </c>
      <c r="I47" s="16" t="s">
        <v>557</v>
      </c>
    </row>
    <row r="48" spans="1:9" x14ac:dyDescent="0.25">
      <c r="A48" s="17" t="s">
        <v>558</v>
      </c>
      <c r="B48" s="18">
        <v>7.3007100000000005E-2</v>
      </c>
      <c r="C48" s="18">
        <v>-4.1821700000000002</v>
      </c>
      <c r="D48" s="16" t="s">
        <v>559</v>
      </c>
      <c r="E48" s="16">
        <v>2</v>
      </c>
      <c r="F48" s="16">
        <v>101327885</v>
      </c>
      <c r="G48" s="16">
        <v>101360308</v>
      </c>
      <c r="H48" s="34"/>
      <c r="I48" s="16"/>
    </row>
    <row r="49" spans="1:9" x14ac:dyDescent="0.25">
      <c r="A49" s="17" t="s">
        <v>560</v>
      </c>
      <c r="B49" s="18">
        <v>7.4069700000000002E-2</v>
      </c>
      <c r="C49" s="18">
        <v>-4.16317</v>
      </c>
      <c r="D49" s="16" t="s">
        <v>561</v>
      </c>
      <c r="E49" s="16">
        <v>9</v>
      </c>
      <c r="F49" s="16">
        <v>20477304</v>
      </c>
      <c r="G49" s="16">
        <v>20626551</v>
      </c>
      <c r="H49" s="34"/>
      <c r="I49" s="16" t="s">
        <v>562</v>
      </c>
    </row>
    <row r="50" spans="1:9" x14ac:dyDescent="0.25">
      <c r="A50" s="17" t="s">
        <v>563</v>
      </c>
      <c r="B50" s="18">
        <v>7.5450199999999995E-2</v>
      </c>
      <c r="C50" s="18">
        <v>-4.1384699999999999</v>
      </c>
      <c r="D50" s="16" t="s">
        <v>564</v>
      </c>
      <c r="E50" s="16">
        <v>4</v>
      </c>
      <c r="F50" s="16">
        <v>39750588</v>
      </c>
      <c r="G50" s="16">
        <v>39775485</v>
      </c>
      <c r="H50" s="34" t="s">
        <v>565</v>
      </c>
      <c r="I50" s="16" t="s">
        <v>566</v>
      </c>
    </row>
    <row r="51" spans="1:9" x14ac:dyDescent="0.25">
      <c r="A51" s="17" t="s">
        <v>563</v>
      </c>
      <c r="B51" s="18">
        <v>7.5450199999999995E-2</v>
      </c>
      <c r="C51" s="18">
        <v>-4.1384699999999999</v>
      </c>
      <c r="D51" s="16" t="s">
        <v>567</v>
      </c>
      <c r="E51" s="16">
        <v>4</v>
      </c>
      <c r="F51" s="16">
        <v>39775032</v>
      </c>
      <c r="G51" s="16">
        <v>39783823</v>
      </c>
      <c r="H51" s="34" t="s">
        <v>568</v>
      </c>
      <c r="I51" s="16" t="s">
        <v>569</v>
      </c>
    </row>
    <row r="52" spans="1:9" x14ac:dyDescent="0.25">
      <c r="A52" s="17" t="s">
        <v>563</v>
      </c>
      <c r="B52" s="18">
        <v>7.5450199999999995E-2</v>
      </c>
      <c r="C52" s="18">
        <v>-4.1384699999999999</v>
      </c>
      <c r="D52" s="16" t="s">
        <v>570</v>
      </c>
      <c r="E52" s="16">
        <v>4</v>
      </c>
      <c r="F52" s="16">
        <v>39787766</v>
      </c>
      <c r="G52" s="16">
        <v>39812343</v>
      </c>
      <c r="H52" s="34"/>
      <c r="I52" s="16"/>
    </row>
    <row r="53" spans="1:9" x14ac:dyDescent="0.25">
      <c r="A53" s="17" t="s">
        <v>571</v>
      </c>
      <c r="B53" s="18">
        <v>7.5967999999999994E-2</v>
      </c>
      <c r="C53" s="18">
        <v>-4.1292099999999996</v>
      </c>
      <c r="D53" s="16" t="s">
        <v>572</v>
      </c>
      <c r="E53" s="16">
        <v>1</v>
      </c>
      <c r="F53" s="16">
        <v>170225814</v>
      </c>
      <c r="G53" s="16">
        <v>170235083</v>
      </c>
      <c r="H53" s="34" t="s">
        <v>573</v>
      </c>
      <c r="I53" s="16" t="s">
        <v>574</v>
      </c>
    </row>
    <row r="54" spans="1:9" x14ac:dyDescent="0.25">
      <c r="A54" s="17" t="s">
        <v>575</v>
      </c>
      <c r="B54" s="18">
        <v>7.6033000000000003E-2</v>
      </c>
      <c r="C54" s="18">
        <v>-4.12805</v>
      </c>
      <c r="D54" s="16" t="s">
        <v>576</v>
      </c>
      <c r="E54" s="16">
        <v>20</v>
      </c>
      <c r="F54" s="16">
        <v>8135529</v>
      </c>
      <c r="G54" s="16">
        <v>8135624</v>
      </c>
      <c r="H54" s="34" t="s">
        <v>577</v>
      </c>
      <c r="I54" s="16" t="s">
        <v>578</v>
      </c>
    </row>
    <row r="55" spans="1:9" x14ac:dyDescent="0.25">
      <c r="A55" s="17" t="s">
        <v>575</v>
      </c>
      <c r="B55" s="18">
        <v>7.6033000000000003E-2</v>
      </c>
      <c r="C55" s="18">
        <v>-4.12805</v>
      </c>
      <c r="D55" s="16" t="s">
        <v>579</v>
      </c>
      <c r="E55" s="16">
        <v>20</v>
      </c>
      <c r="F55" s="16">
        <v>8120580</v>
      </c>
      <c r="G55" s="16">
        <v>8156328</v>
      </c>
      <c r="H55" s="34"/>
      <c r="I55" s="16"/>
    </row>
    <row r="56" spans="1:9" x14ac:dyDescent="0.25">
      <c r="A56" s="17" t="s">
        <v>580</v>
      </c>
      <c r="B56" s="18">
        <v>7.7393299999999998E-2</v>
      </c>
      <c r="C56" s="18">
        <v>-4.10372</v>
      </c>
      <c r="D56" s="16" t="s">
        <v>581</v>
      </c>
      <c r="E56" s="16">
        <v>9</v>
      </c>
      <c r="F56" s="16">
        <v>24095782</v>
      </c>
      <c r="G56" s="16">
        <v>24111128</v>
      </c>
      <c r="H56" s="34" t="s">
        <v>582</v>
      </c>
      <c r="I56" s="16" t="s">
        <v>583</v>
      </c>
    </row>
    <row r="57" spans="1:9" x14ac:dyDescent="0.25">
      <c r="A57" s="17" t="s">
        <v>580</v>
      </c>
      <c r="B57" s="18">
        <v>7.7393299999999998E-2</v>
      </c>
      <c r="C57" s="18">
        <v>-4.10372</v>
      </c>
      <c r="D57" s="16" t="s">
        <v>584</v>
      </c>
      <c r="E57" s="16">
        <v>9</v>
      </c>
      <c r="F57" s="16">
        <v>24122589</v>
      </c>
      <c r="G57" s="16">
        <v>24125592</v>
      </c>
      <c r="H57" s="34"/>
      <c r="I57" s="16"/>
    </row>
    <row r="58" spans="1:9" x14ac:dyDescent="0.25">
      <c r="A58" s="17" t="s">
        <v>585</v>
      </c>
      <c r="B58" s="18">
        <v>7.76757E-2</v>
      </c>
      <c r="C58" s="18">
        <v>-4.0986700000000003</v>
      </c>
      <c r="D58" s="16" t="s">
        <v>586</v>
      </c>
      <c r="E58" s="16">
        <v>11</v>
      </c>
      <c r="F58" s="16">
        <v>3320835</v>
      </c>
      <c r="G58" s="16">
        <v>3378444</v>
      </c>
      <c r="H58" s="34" t="s">
        <v>587</v>
      </c>
      <c r="I58" s="16" t="s">
        <v>588</v>
      </c>
    </row>
    <row r="59" spans="1:9" x14ac:dyDescent="0.25">
      <c r="A59" s="17" t="s">
        <v>585</v>
      </c>
      <c r="B59" s="18">
        <v>7.76757E-2</v>
      </c>
      <c r="C59" s="18">
        <v>-4.0986700000000003</v>
      </c>
      <c r="D59" s="16" t="s">
        <v>589</v>
      </c>
      <c r="E59" s="16">
        <v>11</v>
      </c>
      <c r="F59" s="16">
        <v>3379302</v>
      </c>
      <c r="G59" s="16">
        <v>3399182</v>
      </c>
      <c r="H59" s="34"/>
      <c r="I59" s="16"/>
    </row>
    <row r="60" spans="1:9" x14ac:dyDescent="0.25">
      <c r="A60" s="17" t="s">
        <v>590</v>
      </c>
      <c r="B60" s="18">
        <v>7.7715099999999995E-2</v>
      </c>
      <c r="C60" s="18">
        <v>-4.0979599999999996</v>
      </c>
      <c r="D60" s="16" t="s">
        <v>591</v>
      </c>
      <c r="E60" s="16">
        <v>3</v>
      </c>
      <c r="F60" s="16">
        <v>68903432</v>
      </c>
      <c r="G60" s="16">
        <v>68979504</v>
      </c>
      <c r="H60" s="34" t="s">
        <v>592</v>
      </c>
      <c r="I60" s="16" t="s">
        <v>593</v>
      </c>
    </row>
    <row r="61" spans="1:9" x14ac:dyDescent="0.25">
      <c r="A61" s="17" t="s">
        <v>594</v>
      </c>
      <c r="B61" s="18">
        <v>7.8471100000000002E-2</v>
      </c>
      <c r="C61" s="18">
        <v>-4.0844399999999998</v>
      </c>
      <c r="D61" s="16" t="s">
        <v>595</v>
      </c>
      <c r="E61" s="16">
        <v>11</v>
      </c>
      <c r="F61" s="16">
        <v>3571368</v>
      </c>
      <c r="G61" s="16">
        <v>3634461</v>
      </c>
      <c r="H61" s="34" t="s">
        <v>596</v>
      </c>
      <c r="I61" s="16" t="s">
        <v>597</v>
      </c>
    </row>
    <row r="62" spans="1:9" x14ac:dyDescent="0.25">
      <c r="A62" s="17" t="s">
        <v>598</v>
      </c>
      <c r="B62" s="18">
        <v>7.9368099999999997E-2</v>
      </c>
      <c r="C62" s="18">
        <v>-4.0683999999999996</v>
      </c>
      <c r="D62" s="16" t="s">
        <v>599</v>
      </c>
      <c r="E62" s="16">
        <v>9</v>
      </c>
      <c r="F62" s="16">
        <v>10579299</v>
      </c>
      <c r="G62" s="16">
        <v>10611437</v>
      </c>
      <c r="H62" s="34" t="s">
        <v>600</v>
      </c>
      <c r="I62" s="16" t="s">
        <v>601</v>
      </c>
    </row>
    <row r="63" spans="1:9" x14ac:dyDescent="0.25">
      <c r="A63" s="17" t="s">
        <v>602</v>
      </c>
      <c r="B63" s="18">
        <v>7.9672499999999993E-2</v>
      </c>
      <c r="C63" s="18">
        <v>-4.0629499999999998</v>
      </c>
      <c r="D63" s="16" t="s">
        <v>603</v>
      </c>
      <c r="E63" s="16">
        <v>1</v>
      </c>
      <c r="F63" s="16">
        <v>13958935</v>
      </c>
      <c r="G63" s="16">
        <v>14006452</v>
      </c>
      <c r="H63" s="34" t="s">
        <v>604</v>
      </c>
      <c r="I63" s="16" t="s">
        <v>605</v>
      </c>
    </row>
    <row r="64" spans="1:9" x14ac:dyDescent="0.25">
      <c r="A64" s="17" t="s">
        <v>606</v>
      </c>
      <c r="B64" s="18">
        <v>8.0472000000000002E-2</v>
      </c>
      <c r="C64" s="18">
        <v>-4.0486500000000003</v>
      </c>
      <c r="D64" s="16" t="s">
        <v>607</v>
      </c>
      <c r="E64" s="16">
        <v>11</v>
      </c>
      <c r="F64" s="16">
        <v>3481861</v>
      </c>
      <c r="G64" s="16">
        <v>3534945</v>
      </c>
      <c r="H64" s="34" t="s">
        <v>608</v>
      </c>
      <c r="I64" s="16" t="s">
        <v>609</v>
      </c>
    </row>
    <row r="65" spans="1:9" x14ac:dyDescent="0.25">
      <c r="A65" s="17" t="s">
        <v>610</v>
      </c>
      <c r="B65" s="18">
        <v>8.1224099999999994E-2</v>
      </c>
      <c r="C65" s="18">
        <v>-4.0351999999999997</v>
      </c>
      <c r="D65" s="16" t="s">
        <v>611</v>
      </c>
      <c r="E65" s="16">
        <v>6</v>
      </c>
      <c r="F65" s="16">
        <v>14211114</v>
      </c>
      <c r="G65" s="16">
        <v>14648816</v>
      </c>
      <c r="H65" s="34" t="s">
        <v>612</v>
      </c>
      <c r="I65" s="16" t="s">
        <v>613</v>
      </c>
    </row>
    <row r="68" spans="1:9" x14ac:dyDescent="0.25">
      <c r="A68" s="17" t="s">
        <v>688</v>
      </c>
    </row>
  </sheetData>
  <autoFilter ref="A3:I65" xr:uid="{00000000-0009-0000-0000-000009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6"/>
  <sheetViews>
    <sheetView workbookViewId="0">
      <selection activeCell="D6" sqref="D6"/>
    </sheetView>
  </sheetViews>
  <sheetFormatPr defaultRowHeight="15" x14ac:dyDescent="0.25"/>
  <cols>
    <col min="1" max="1" width="26.42578125" customWidth="1"/>
    <col min="2" max="2" width="22.140625" customWidth="1"/>
    <col min="3" max="3" width="45.42578125" customWidth="1"/>
    <col min="4" max="4" width="49.140625" customWidth="1"/>
    <col min="5" max="5" width="23.140625" customWidth="1"/>
    <col min="6" max="6" width="24" customWidth="1"/>
  </cols>
  <sheetData>
    <row r="1" spans="1:6" s="17" customFormat="1" ht="15.75" x14ac:dyDescent="0.25">
      <c r="A1" s="17" t="s">
        <v>696</v>
      </c>
    </row>
    <row r="2" spans="1:6" ht="15.75" x14ac:dyDescent="0.25">
      <c r="A2" s="1"/>
      <c r="B2" s="1"/>
      <c r="C2" s="1"/>
      <c r="D2" s="1"/>
      <c r="E2" s="1"/>
      <c r="F2" s="1"/>
    </row>
    <row r="3" spans="1:6" ht="15.75" x14ac:dyDescent="0.25">
      <c r="A3" s="12" t="s">
        <v>208</v>
      </c>
      <c r="B3" s="12" t="s">
        <v>209</v>
      </c>
      <c r="C3" s="12" t="s">
        <v>210</v>
      </c>
      <c r="D3" s="12" t="s">
        <v>211</v>
      </c>
      <c r="E3" s="12" t="s">
        <v>212</v>
      </c>
      <c r="F3" s="12" t="s">
        <v>213</v>
      </c>
    </row>
    <row r="4" spans="1:6" ht="15.75" x14ac:dyDescent="0.25">
      <c r="A4" s="11" t="s">
        <v>222</v>
      </c>
      <c r="B4" s="1" t="s">
        <v>200</v>
      </c>
      <c r="C4" s="1" t="s">
        <v>614</v>
      </c>
      <c r="D4" s="8" t="s">
        <v>615</v>
      </c>
      <c r="E4" s="3">
        <v>1.4699120612661E-2</v>
      </c>
      <c r="F4" s="3">
        <v>128.48571428571401</v>
      </c>
    </row>
    <row r="5" spans="1:6" ht="15.75" x14ac:dyDescent="0.25">
      <c r="A5" s="11" t="s">
        <v>255</v>
      </c>
      <c r="B5" s="1" t="s">
        <v>616</v>
      </c>
      <c r="C5" s="1" t="s">
        <v>617</v>
      </c>
      <c r="D5" s="8" t="s">
        <v>618</v>
      </c>
      <c r="E5" s="3">
        <v>2.2384283808296501E-2</v>
      </c>
      <c r="F5" s="3">
        <v>12.1885714285714</v>
      </c>
    </row>
    <row r="6" spans="1:6" ht="15.75" x14ac:dyDescent="0.25">
      <c r="A6" s="11" t="s">
        <v>218</v>
      </c>
      <c r="B6" s="1" t="s">
        <v>619</v>
      </c>
      <c r="C6" s="1" t="s">
        <v>620</v>
      </c>
      <c r="D6" s="8" t="s">
        <v>621</v>
      </c>
      <c r="E6" s="3">
        <v>2.5013014682252602E-2</v>
      </c>
      <c r="F6" s="3">
        <v>2.1121051747311799</v>
      </c>
    </row>
    <row r="7" spans="1:6" ht="15.75" x14ac:dyDescent="0.25">
      <c r="A7" s="11" t="s">
        <v>622</v>
      </c>
      <c r="B7" s="1" t="s">
        <v>623</v>
      </c>
      <c r="C7" s="1" t="s">
        <v>624</v>
      </c>
      <c r="D7" s="8" t="s">
        <v>618</v>
      </c>
      <c r="E7" s="3">
        <v>5.9886706228640098E-2</v>
      </c>
      <c r="F7" s="3">
        <v>7.2493506493506397</v>
      </c>
    </row>
    <row r="8" spans="1:6" ht="15.75" x14ac:dyDescent="0.25">
      <c r="E8" s="1"/>
      <c r="F8" s="1"/>
    </row>
    <row r="9" spans="1:6" ht="15.75" x14ac:dyDescent="0.25">
      <c r="A9" s="1" t="s">
        <v>260</v>
      </c>
      <c r="B9" s="1" t="s">
        <v>625</v>
      </c>
      <c r="C9" s="1" t="s">
        <v>626</v>
      </c>
      <c r="D9" s="8" t="s">
        <v>600</v>
      </c>
      <c r="E9" s="1"/>
      <c r="F9" s="1"/>
    </row>
    <row r="10" spans="1:6" ht="15.75" x14ac:dyDescent="0.25">
      <c r="A10" s="6"/>
      <c r="B10" s="6" t="s">
        <v>627</v>
      </c>
      <c r="C10" s="6" t="s">
        <v>628</v>
      </c>
      <c r="D10" s="10" t="s">
        <v>421</v>
      </c>
      <c r="E10" s="1"/>
      <c r="F10" s="1"/>
    </row>
    <row r="11" spans="1:6" ht="15.75" x14ac:dyDescent="0.25">
      <c r="A11" s="6"/>
      <c r="B11" s="14" t="s">
        <v>629</v>
      </c>
      <c r="C11" s="14" t="s">
        <v>630</v>
      </c>
      <c r="D11" s="10" t="s">
        <v>532</v>
      </c>
      <c r="E11" s="1"/>
      <c r="F11" s="1"/>
    </row>
    <row r="12" spans="1:6" ht="15.75" x14ac:dyDescent="0.25">
      <c r="A12" s="6"/>
      <c r="B12" s="14" t="s">
        <v>631</v>
      </c>
      <c r="C12" s="14" t="s">
        <v>632</v>
      </c>
      <c r="D12" s="10" t="s">
        <v>489</v>
      </c>
      <c r="E12" s="1"/>
      <c r="F12" s="1"/>
    </row>
    <row r="13" spans="1:6" ht="15.75" x14ac:dyDescent="0.25">
      <c r="A13" s="6"/>
      <c r="B13" s="14" t="s">
        <v>633</v>
      </c>
      <c r="C13" s="14" t="s">
        <v>634</v>
      </c>
      <c r="D13" s="10" t="s">
        <v>587</v>
      </c>
      <c r="E13" s="1"/>
      <c r="F13" s="1"/>
    </row>
    <row r="14" spans="1:6" ht="15.75" x14ac:dyDescent="0.25">
      <c r="A14" s="6"/>
      <c r="B14" s="14" t="s">
        <v>635</v>
      </c>
      <c r="C14" s="14" t="s">
        <v>636</v>
      </c>
      <c r="D14" s="10" t="s">
        <v>612</v>
      </c>
      <c r="E14" s="1"/>
      <c r="F14" s="1"/>
    </row>
    <row r="15" spans="1:6" ht="15.75" x14ac:dyDescent="0.25">
      <c r="A15" s="6"/>
      <c r="B15" s="14" t="s">
        <v>637</v>
      </c>
      <c r="C15" s="14" t="s">
        <v>638</v>
      </c>
      <c r="D15" s="10" t="s">
        <v>424</v>
      </c>
      <c r="E15" s="6"/>
      <c r="F15" s="6"/>
    </row>
    <row r="16" spans="1:6" ht="15.75" x14ac:dyDescent="0.25">
      <c r="A16" s="6"/>
      <c r="B16" s="14" t="s">
        <v>639</v>
      </c>
      <c r="C16" s="14" t="s">
        <v>640</v>
      </c>
      <c r="D16" s="10" t="s">
        <v>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6"/>
  <sheetViews>
    <sheetView workbookViewId="0">
      <selection activeCell="A4" sqref="A4:A14"/>
    </sheetView>
  </sheetViews>
  <sheetFormatPr defaultRowHeight="15.75" x14ac:dyDescent="0.25"/>
  <cols>
    <col min="1" max="1" width="30.7109375" style="17" customWidth="1"/>
    <col min="2" max="2" width="9.42578125" style="17" customWidth="1"/>
    <col min="3" max="3" width="10" style="17" customWidth="1"/>
    <col min="4" max="4" width="25.140625" style="17" customWidth="1"/>
    <col min="5" max="5" width="9.140625" style="17"/>
    <col min="6" max="6" width="15.42578125" style="17" customWidth="1"/>
    <col min="7" max="7" width="15" style="17" customWidth="1"/>
    <col min="8" max="8" width="16" style="17" customWidth="1"/>
    <col min="9" max="9" width="30" style="17" customWidth="1"/>
    <col min="10" max="16384" width="9.140625" style="17"/>
  </cols>
  <sheetData>
    <row r="1" spans="1:9" x14ac:dyDescent="0.25">
      <c r="A1" s="17" t="s">
        <v>697</v>
      </c>
    </row>
    <row r="3" spans="1:9" x14ac:dyDescent="0.25">
      <c r="A3" s="22" t="s">
        <v>408</v>
      </c>
      <c r="B3" s="22" t="s">
        <v>0</v>
      </c>
      <c r="C3" s="22" t="s">
        <v>1</v>
      </c>
      <c r="D3" s="22" t="s">
        <v>73</v>
      </c>
      <c r="E3" s="21" t="s">
        <v>409</v>
      </c>
      <c r="F3" s="21" t="s">
        <v>410</v>
      </c>
      <c r="G3" s="21" t="s">
        <v>411</v>
      </c>
      <c r="H3" s="21" t="s">
        <v>76</v>
      </c>
      <c r="I3" s="21" t="s">
        <v>275</v>
      </c>
    </row>
    <row r="4" spans="1:9" x14ac:dyDescent="0.25">
      <c r="A4" s="16" t="s">
        <v>642</v>
      </c>
      <c r="B4" s="18">
        <v>4.8661499999999996E-3</v>
      </c>
      <c r="C4" s="18">
        <v>-4.2594599999999998</v>
      </c>
      <c r="D4" s="16" t="s">
        <v>643</v>
      </c>
      <c r="E4" s="16">
        <v>6</v>
      </c>
      <c r="F4" s="16">
        <v>10338413</v>
      </c>
      <c r="G4" s="16">
        <v>10355225</v>
      </c>
      <c r="H4" s="34" t="s">
        <v>656</v>
      </c>
      <c r="I4" s="16" t="s">
        <v>657</v>
      </c>
    </row>
    <row r="5" spans="1:9" x14ac:dyDescent="0.25">
      <c r="A5" s="16" t="s">
        <v>644</v>
      </c>
      <c r="B5" s="18">
        <v>2.49687E-3</v>
      </c>
      <c r="C5" s="18">
        <v>-4.2945099999999998</v>
      </c>
      <c r="D5" s="16" t="s">
        <v>645</v>
      </c>
      <c r="E5" s="16">
        <v>6</v>
      </c>
      <c r="F5" s="16">
        <v>10373860</v>
      </c>
      <c r="G5" s="16">
        <v>10450843</v>
      </c>
      <c r="H5" s="34" t="s">
        <v>660</v>
      </c>
      <c r="I5" s="16" t="s">
        <v>661</v>
      </c>
    </row>
    <row r="6" spans="1:9" x14ac:dyDescent="0.25">
      <c r="A6" s="16" t="s">
        <v>648</v>
      </c>
      <c r="B6" s="18">
        <v>1.61992E-2</v>
      </c>
      <c r="C6" s="18">
        <v>-4.09178</v>
      </c>
      <c r="D6" s="16" t="s">
        <v>649</v>
      </c>
      <c r="E6" s="16">
        <v>7</v>
      </c>
      <c r="F6" s="16">
        <v>11821550</v>
      </c>
      <c r="G6" s="16">
        <v>11916693</v>
      </c>
      <c r="H6" s="34" t="s">
        <v>664</v>
      </c>
      <c r="I6" s="16" t="s">
        <v>665</v>
      </c>
    </row>
    <row r="7" spans="1:9" x14ac:dyDescent="0.25">
      <c r="A7" s="16" t="s">
        <v>651</v>
      </c>
      <c r="B7" s="18">
        <v>5.5233400000000003E-4</v>
      </c>
      <c r="C7" s="18">
        <v>-4.3232799999999996</v>
      </c>
      <c r="D7" s="16" t="s">
        <v>2</v>
      </c>
      <c r="E7" s="16">
        <v>5</v>
      </c>
      <c r="F7" s="16">
        <v>40973189</v>
      </c>
      <c r="G7" s="16">
        <v>41020852</v>
      </c>
      <c r="H7" s="34" t="s">
        <v>3</v>
      </c>
      <c r="I7" s="16" t="s">
        <v>417</v>
      </c>
    </row>
    <row r="8" spans="1:9" x14ac:dyDescent="0.25">
      <c r="A8" s="16" t="s">
        <v>652</v>
      </c>
      <c r="B8" s="18">
        <v>1.6527799999999999E-2</v>
      </c>
      <c r="C8" s="18">
        <v>-4.0869200000000001</v>
      </c>
      <c r="D8" s="16" t="s">
        <v>653</v>
      </c>
      <c r="E8" s="16">
        <v>2</v>
      </c>
      <c r="F8" s="16">
        <v>28129143</v>
      </c>
      <c r="G8" s="16">
        <v>28129253</v>
      </c>
      <c r="H8" s="34" t="s">
        <v>646</v>
      </c>
      <c r="I8" s="16" t="s">
        <v>647</v>
      </c>
    </row>
    <row r="9" spans="1:9" x14ac:dyDescent="0.25">
      <c r="A9" s="16" t="s">
        <v>654</v>
      </c>
      <c r="B9" s="18">
        <v>8.0319999999999992E-3</v>
      </c>
      <c r="C9" s="18">
        <v>-4.2126200000000003</v>
      </c>
      <c r="D9" s="16" t="s">
        <v>108</v>
      </c>
      <c r="E9" s="16">
        <v>2</v>
      </c>
      <c r="F9" s="16">
        <v>141378615</v>
      </c>
      <c r="G9" s="16">
        <v>141394013</v>
      </c>
      <c r="H9" s="34" t="s">
        <v>109</v>
      </c>
      <c r="I9" s="16" t="s">
        <v>650</v>
      </c>
    </row>
    <row r="10" spans="1:9" x14ac:dyDescent="0.25">
      <c r="A10" s="16" t="s">
        <v>651</v>
      </c>
      <c r="B10" s="18">
        <v>5.5233400000000003E-4</v>
      </c>
      <c r="C10" s="18">
        <v>-4.3232799999999996</v>
      </c>
      <c r="D10" s="16" t="s">
        <v>418</v>
      </c>
      <c r="E10" s="16">
        <v>5</v>
      </c>
      <c r="F10" s="16">
        <v>40983990</v>
      </c>
      <c r="G10" s="16">
        <v>41001214</v>
      </c>
      <c r="H10" s="16"/>
      <c r="I10" s="16"/>
    </row>
    <row r="11" spans="1:9" x14ac:dyDescent="0.25">
      <c r="A11" s="16" t="s">
        <v>655</v>
      </c>
      <c r="B11" s="18">
        <v>6.7566800000000002E-3</v>
      </c>
      <c r="C11" s="18">
        <v>-4.23149</v>
      </c>
      <c r="D11" s="16" t="s">
        <v>335</v>
      </c>
      <c r="E11" s="16">
        <v>1</v>
      </c>
      <c r="F11" s="16">
        <v>16575323</v>
      </c>
      <c r="G11" s="16">
        <v>16618477</v>
      </c>
      <c r="H11" s="16"/>
      <c r="I11" s="16"/>
    </row>
    <row r="12" spans="1:9" x14ac:dyDescent="0.25">
      <c r="A12" s="16" t="s">
        <v>658</v>
      </c>
      <c r="B12" s="18">
        <v>1.1049399999999999E-2</v>
      </c>
      <c r="C12" s="18">
        <v>-4.1679700000000004</v>
      </c>
      <c r="D12" s="16" t="s">
        <v>659</v>
      </c>
      <c r="E12" s="16">
        <v>7</v>
      </c>
      <c r="F12" s="16">
        <v>6027103</v>
      </c>
      <c r="G12" s="16">
        <v>6118701</v>
      </c>
      <c r="H12" s="16"/>
      <c r="I12" s="16"/>
    </row>
    <row r="13" spans="1:9" x14ac:dyDescent="0.25">
      <c r="A13" s="16" t="s">
        <v>662</v>
      </c>
      <c r="B13" s="18">
        <v>2.35017E-3</v>
      </c>
      <c r="C13" s="18">
        <v>-4.2966800000000003</v>
      </c>
      <c r="D13" s="16" t="s">
        <v>663</v>
      </c>
      <c r="E13" s="16">
        <v>3</v>
      </c>
      <c r="F13" s="16">
        <v>3893071</v>
      </c>
      <c r="G13" s="16">
        <v>3900306</v>
      </c>
      <c r="H13" s="16"/>
      <c r="I13" s="16"/>
    </row>
    <row r="14" spans="1:9" x14ac:dyDescent="0.25">
      <c r="A14" s="16" t="s">
        <v>652</v>
      </c>
      <c r="B14" s="18">
        <v>1.6527799999999999E-2</v>
      </c>
      <c r="C14" s="18">
        <v>-4.0869200000000001</v>
      </c>
      <c r="D14" s="16" t="s">
        <v>666</v>
      </c>
      <c r="E14" s="16">
        <v>2</v>
      </c>
      <c r="F14" s="16">
        <v>28114731</v>
      </c>
      <c r="G14" s="16">
        <v>28193863</v>
      </c>
      <c r="H14" s="16"/>
      <c r="I14" s="16"/>
    </row>
    <row r="16" spans="1:9" x14ac:dyDescent="0.25">
      <c r="A16" s="17" t="s">
        <v>688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workbookViewId="0">
      <selection activeCell="D4" sqref="D4"/>
    </sheetView>
  </sheetViews>
  <sheetFormatPr defaultRowHeight="15" x14ac:dyDescent="0.25"/>
  <cols>
    <col min="1" max="1" width="25.5703125" customWidth="1"/>
    <col min="2" max="2" width="12.85546875" customWidth="1"/>
    <col min="3" max="3" width="33.7109375" customWidth="1"/>
    <col min="4" max="4" width="28.85546875" customWidth="1"/>
    <col min="5" max="5" width="10.7109375" customWidth="1"/>
    <col min="6" max="6" width="16.42578125" customWidth="1"/>
  </cols>
  <sheetData>
    <row r="1" spans="1:6" ht="15.75" x14ac:dyDescent="0.25">
      <c r="A1" s="1" t="s">
        <v>698</v>
      </c>
      <c r="B1" s="1"/>
      <c r="C1" s="1"/>
      <c r="D1" s="1"/>
      <c r="E1" s="1"/>
      <c r="F1" s="1"/>
    </row>
    <row r="2" spans="1:6" ht="15.75" x14ac:dyDescent="0.25">
      <c r="A2" s="1"/>
      <c r="B2" s="1"/>
      <c r="C2" s="1"/>
      <c r="D2" s="1"/>
      <c r="E2" s="1"/>
      <c r="F2" s="1"/>
    </row>
    <row r="3" spans="1:6" ht="15.75" x14ac:dyDescent="0.25">
      <c r="A3" s="12" t="s">
        <v>208</v>
      </c>
      <c r="B3" s="12" t="s">
        <v>209</v>
      </c>
      <c r="C3" s="12" t="s">
        <v>210</v>
      </c>
      <c r="D3" s="12" t="s">
        <v>211</v>
      </c>
      <c r="E3" s="12" t="s">
        <v>212</v>
      </c>
      <c r="F3" s="12" t="s">
        <v>213</v>
      </c>
    </row>
    <row r="4" spans="1:6" ht="15.75" x14ac:dyDescent="0.25">
      <c r="A4" s="6" t="s">
        <v>218</v>
      </c>
      <c r="B4" s="6" t="s">
        <v>667</v>
      </c>
      <c r="C4" s="6" t="s">
        <v>668</v>
      </c>
      <c r="D4" s="10" t="s">
        <v>669</v>
      </c>
      <c r="E4" s="1">
        <v>8.6999999999999994E-3</v>
      </c>
      <c r="F4" s="1">
        <v>13.5905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40"/>
  <sheetViews>
    <sheetView workbookViewId="0">
      <selection activeCell="B16" sqref="B16"/>
    </sheetView>
  </sheetViews>
  <sheetFormatPr defaultColWidth="31" defaultRowHeight="15" x14ac:dyDescent="0.25"/>
  <cols>
    <col min="1" max="1" width="27.7109375" customWidth="1"/>
    <col min="3" max="3" width="15" customWidth="1"/>
    <col min="4" max="4" width="13.85546875" customWidth="1"/>
    <col min="5" max="5" width="13" customWidth="1"/>
    <col min="6" max="6" width="22.5703125" customWidth="1"/>
    <col min="7" max="7" width="20.140625" customWidth="1"/>
    <col min="8" max="8" width="17.140625" customWidth="1"/>
    <col min="9" max="9" width="18.5703125" customWidth="1"/>
  </cols>
  <sheetData>
    <row r="1" spans="1:9" x14ac:dyDescent="0.25">
      <c r="A1" t="s">
        <v>707</v>
      </c>
    </row>
    <row r="3" spans="1:9" ht="15.75" x14ac:dyDescent="0.25">
      <c r="A3" s="21" t="s">
        <v>373</v>
      </c>
      <c r="B3" s="21" t="s">
        <v>273</v>
      </c>
      <c r="C3" s="21" t="s">
        <v>274</v>
      </c>
      <c r="D3" s="21" t="s">
        <v>701</v>
      </c>
      <c r="E3" s="21" t="s">
        <v>268</v>
      </c>
      <c r="F3" s="12" t="s">
        <v>702</v>
      </c>
      <c r="G3" s="12" t="s">
        <v>703</v>
      </c>
      <c r="H3" s="12" t="s">
        <v>704</v>
      </c>
      <c r="I3" s="12" t="s">
        <v>705</v>
      </c>
    </row>
    <row r="4" spans="1:9" ht="15.75" x14ac:dyDescent="0.25">
      <c r="A4" s="16" t="s">
        <v>341</v>
      </c>
      <c r="B4" s="16" t="s">
        <v>276</v>
      </c>
      <c r="C4" s="34" t="s">
        <v>277</v>
      </c>
      <c r="D4" s="18">
        <v>0.50564100000000001</v>
      </c>
      <c r="E4" s="20">
        <v>9</v>
      </c>
      <c r="F4" s="18">
        <v>0.23280400000000001</v>
      </c>
      <c r="G4" s="18">
        <v>-1.32396</v>
      </c>
      <c r="H4" s="18">
        <v>0.241012</v>
      </c>
      <c r="I4" s="18">
        <v>-0.76561199999999996</v>
      </c>
    </row>
    <row r="5" spans="1:9" ht="15.75" x14ac:dyDescent="0.25">
      <c r="A5" s="16" t="s">
        <v>342</v>
      </c>
      <c r="B5" s="16" t="s">
        <v>279</v>
      </c>
      <c r="C5" s="34" t="s">
        <v>228</v>
      </c>
      <c r="D5" s="18">
        <v>0.40656399999999998</v>
      </c>
      <c r="E5" s="20">
        <v>7.1626984111986403</v>
      </c>
      <c r="F5" s="18">
        <v>0.260326</v>
      </c>
      <c r="G5" s="18">
        <v>-0.83168799999999998</v>
      </c>
      <c r="H5" s="18">
        <v>0.13535</v>
      </c>
      <c r="I5" s="18">
        <v>-2.32891</v>
      </c>
    </row>
    <row r="6" spans="1:9" ht="15.75" x14ac:dyDescent="0.25">
      <c r="A6" s="16" t="s">
        <v>343</v>
      </c>
      <c r="B6" s="16" t="s">
        <v>281</v>
      </c>
      <c r="C6" s="34" t="s">
        <v>217</v>
      </c>
      <c r="D6" s="18">
        <v>0.404615</v>
      </c>
      <c r="E6" s="20">
        <v>7.0900322974950098</v>
      </c>
      <c r="F6" s="18">
        <v>0.260326</v>
      </c>
      <c r="G6" s="18">
        <v>-0.83168799999999998</v>
      </c>
      <c r="H6" s="18">
        <v>0.13535</v>
      </c>
      <c r="I6" s="18">
        <v>-2.32891</v>
      </c>
    </row>
    <row r="7" spans="1:9" ht="15.75" x14ac:dyDescent="0.25">
      <c r="A7" s="16" t="s">
        <v>344</v>
      </c>
      <c r="B7" s="16" t="s">
        <v>283</v>
      </c>
      <c r="C7" s="34" t="s">
        <v>231</v>
      </c>
      <c r="D7" s="18">
        <v>0.40446300000000002</v>
      </c>
      <c r="E7" s="20">
        <v>7.1235317860341096</v>
      </c>
      <c r="F7" s="18">
        <v>0.34370600000000001</v>
      </c>
      <c r="G7" s="18">
        <v>0.65969100000000003</v>
      </c>
      <c r="H7" s="18">
        <v>0.219223</v>
      </c>
      <c r="I7" s="18">
        <v>-1.08799</v>
      </c>
    </row>
    <row r="8" spans="1:9" ht="15.75" x14ac:dyDescent="0.25">
      <c r="A8" s="16" t="s">
        <v>344</v>
      </c>
      <c r="B8" s="16" t="s">
        <v>285</v>
      </c>
      <c r="C8" s="34" t="s">
        <v>286</v>
      </c>
      <c r="D8" s="18">
        <v>0.40446300000000002</v>
      </c>
      <c r="E8" s="20">
        <v>7.1235317860341096</v>
      </c>
      <c r="F8" s="18">
        <v>0.34370600000000001</v>
      </c>
      <c r="G8" s="18">
        <v>0.65969100000000003</v>
      </c>
      <c r="H8" s="18">
        <v>0.219223</v>
      </c>
      <c r="I8" s="18">
        <v>-1.08799</v>
      </c>
    </row>
    <row r="9" spans="1:9" ht="15.75" x14ac:dyDescent="0.25">
      <c r="A9" s="16" t="s">
        <v>345</v>
      </c>
      <c r="B9" s="16" t="s">
        <v>288</v>
      </c>
      <c r="C9" s="35"/>
      <c r="D9" s="18">
        <v>0.40396500000000002</v>
      </c>
      <c r="E9" s="20">
        <v>7.1142481214306201</v>
      </c>
      <c r="F9" s="18">
        <v>0.21404300000000001</v>
      </c>
      <c r="G9" s="18">
        <v>-1.6595299999999999</v>
      </c>
      <c r="H9" s="18">
        <v>0.40405999999999997</v>
      </c>
      <c r="I9" s="18">
        <v>1.64673</v>
      </c>
    </row>
    <row r="10" spans="1:9" ht="15.75" x14ac:dyDescent="0.25">
      <c r="A10" s="16" t="s">
        <v>346</v>
      </c>
      <c r="B10" s="16" t="s">
        <v>290</v>
      </c>
      <c r="C10" s="34" t="s">
        <v>291</v>
      </c>
      <c r="D10" s="18">
        <v>0.40055400000000002</v>
      </c>
      <c r="E10" s="20">
        <v>7.0506606114657497</v>
      </c>
      <c r="F10" s="18">
        <v>0.27273199999999997</v>
      </c>
      <c r="G10" s="18">
        <v>-0.609788</v>
      </c>
      <c r="H10" s="18">
        <v>0.20280400000000001</v>
      </c>
      <c r="I10" s="18">
        <v>-1.33091</v>
      </c>
    </row>
    <row r="11" spans="1:9" ht="15.75" x14ac:dyDescent="0.25">
      <c r="A11" s="16" t="s">
        <v>347</v>
      </c>
      <c r="B11" s="16" t="s">
        <v>293</v>
      </c>
      <c r="C11" s="35"/>
      <c r="D11" s="18">
        <v>0.40040999999999999</v>
      </c>
      <c r="E11" s="20">
        <v>7.0479761783273904</v>
      </c>
      <c r="F11" s="18">
        <v>0.27273199999999997</v>
      </c>
      <c r="G11" s="18">
        <v>-0.609788</v>
      </c>
      <c r="H11" s="18">
        <v>0.20280400000000001</v>
      </c>
      <c r="I11" s="18">
        <v>-1.33091</v>
      </c>
    </row>
    <row r="12" spans="1:9" ht="15.75" x14ac:dyDescent="0.25">
      <c r="A12" s="16" t="s">
        <v>348</v>
      </c>
      <c r="B12" s="16" t="s">
        <v>295</v>
      </c>
      <c r="C12" s="34"/>
      <c r="D12" s="18">
        <v>0.40018599999999999</v>
      </c>
      <c r="E12" s="20">
        <v>7.0438003934455002</v>
      </c>
      <c r="F12" s="18">
        <v>0.31137399999999998</v>
      </c>
      <c r="G12" s="18">
        <v>8.1383700000000003E-2</v>
      </c>
      <c r="H12" s="18">
        <v>0.44344499999999998</v>
      </c>
      <c r="I12" s="18">
        <v>2.2294399999999999</v>
      </c>
    </row>
    <row r="13" spans="1:9" ht="15.75" x14ac:dyDescent="0.25">
      <c r="A13" s="16" t="s">
        <v>349</v>
      </c>
      <c r="B13" s="16" t="s">
        <v>297</v>
      </c>
      <c r="C13" s="35"/>
      <c r="D13" s="18">
        <v>0.40017999999999998</v>
      </c>
      <c r="E13" s="20">
        <v>7.0436885420647304</v>
      </c>
      <c r="F13" s="18">
        <v>0.127189</v>
      </c>
      <c r="G13" s="18">
        <v>-3.21305</v>
      </c>
      <c r="H13" s="18">
        <v>0.286076</v>
      </c>
      <c r="I13" s="18">
        <v>-9.8876900000000004E-2</v>
      </c>
    </row>
    <row r="14" spans="1:9" ht="15.75" x14ac:dyDescent="0.25">
      <c r="A14" s="16" t="s">
        <v>350</v>
      </c>
      <c r="B14" s="16" t="s">
        <v>299</v>
      </c>
      <c r="C14" s="34" t="s">
        <v>267</v>
      </c>
      <c r="D14" s="18">
        <v>0.39690349999999996</v>
      </c>
      <c r="E14" s="20">
        <v>6.9826083672186749</v>
      </c>
      <c r="F14" s="18">
        <v>0.27030900000000002</v>
      </c>
      <c r="G14" s="18">
        <v>-0.65312700000000001</v>
      </c>
      <c r="H14" s="18">
        <v>0.279941</v>
      </c>
      <c r="I14" s="18">
        <v>-0.18964600000000001</v>
      </c>
    </row>
    <row r="15" spans="1:9" ht="15.75" x14ac:dyDescent="0.25">
      <c r="A15" s="16" t="s">
        <v>351</v>
      </c>
      <c r="B15" s="16" t="s">
        <v>301</v>
      </c>
      <c r="C15" s="34"/>
      <c r="D15" s="18">
        <v>0.394756</v>
      </c>
      <c r="E15" s="20">
        <v>6.9425748938532204</v>
      </c>
      <c r="F15" s="18">
        <v>0.26451400000000003</v>
      </c>
      <c r="G15" s="18">
        <v>-0.75677899999999998</v>
      </c>
      <c r="H15" s="18">
        <v>0.30387900000000001</v>
      </c>
      <c r="I15" s="18">
        <v>0.164524</v>
      </c>
    </row>
    <row r="16" spans="1:9" ht="15.75" x14ac:dyDescent="0.25">
      <c r="A16" s="16" t="s">
        <v>352</v>
      </c>
      <c r="B16" s="16" t="s">
        <v>303</v>
      </c>
      <c r="C16" s="35"/>
      <c r="D16" s="18">
        <v>0.394756</v>
      </c>
      <c r="E16" s="20">
        <v>6.9425748938532204</v>
      </c>
      <c r="F16" s="18">
        <v>0.26451400000000003</v>
      </c>
      <c r="G16" s="18">
        <v>-0.75677899999999998</v>
      </c>
      <c r="H16" s="18">
        <v>0.306253</v>
      </c>
      <c r="I16" s="18">
        <v>0.19964799999999999</v>
      </c>
    </row>
    <row r="17" spans="1:9" ht="15.75" x14ac:dyDescent="0.25">
      <c r="A17" s="16" t="s">
        <v>353</v>
      </c>
      <c r="B17" s="16" t="s">
        <v>305</v>
      </c>
      <c r="C17" s="35"/>
      <c r="D17" s="18">
        <v>0.39184799999999997</v>
      </c>
      <c r="E17" s="20">
        <v>6.8883642579758098</v>
      </c>
      <c r="F17" s="18">
        <v>0.37386599999999998</v>
      </c>
      <c r="G17" s="18">
        <v>1.1991499999999999</v>
      </c>
      <c r="H17" s="18">
        <v>0.27450400000000003</v>
      </c>
      <c r="I17" s="18">
        <v>-0.27008799999999999</v>
      </c>
    </row>
    <row r="18" spans="1:9" ht="15.75" x14ac:dyDescent="0.25">
      <c r="A18" s="16" t="s">
        <v>354</v>
      </c>
      <c r="B18" s="16" t="s">
        <v>307</v>
      </c>
      <c r="C18" s="35"/>
      <c r="D18" s="18">
        <v>0.39013599999999998</v>
      </c>
      <c r="E18" s="20">
        <v>6.8564493306642103</v>
      </c>
      <c r="F18" s="18">
        <v>0.22767799999999999</v>
      </c>
      <c r="G18" s="18">
        <v>-1.4156500000000001</v>
      </c>
      <c r="H18" s="18">
        <v>0.28054699999999999</v>
      </c>
      <c r="I18" s="18">
        <v>-0.18068000000000001</v>
      </c>
    </row>
    <row r="19" spans="1:9" ht="15.75" x14ac:dyDescent="0.25">
      <c r="A19" s="16" t="s">
        <v>355</v>
      </c>
      <c r="B19" s="16" t="s">
        <v>309</v>
      </c>
      <c r="C19" s="34" t="s">
        <v>310</v>
      </c>
      <c r="D19" s="18">
        <v>0.38636399999999999</v>
      </c>
      <c r="E19" s="20">
        <v>6.6410981388980899</v>
      </c>
      <c r="F19" s="18">
        <v>0.213167</v>
      </c>
      <c r="G19" s="18">
        <v>-1.6752</v>
      </c>
      <c r="H19" s="18">
        <v>0.40303099999999997</v>
      </c>
      <c r="I19" s="18">
        <v>1.63151</v>
      </c>
    </row>
    <row r="20" spans="1:9" ht="15.75" x14ac:dyDescent="0.25">
      <c r="A20" s="16" t="s">
        <v>356</v>
      </c>
      <c r="B20" s="16" t="s">
        <v>312</v>
      </c>
      <c r="C20" s="34" t="s">
        <v>313</v>
      </c>
      <c r="D20" s="18">
        <v>0.38494299999999998</v>
      </c>
      <c r="E20" s="20">
        <v>6.7596419606121403</v>
      </c>
      <c r="F20" s="18">
        <v>0.22313</v>
      </c>
      <c r="G20" s="18">
        <v>-1.4970000000000001</v>
      </c>
      <c r="H20" s="18">
        <v>0.40329500000000001</v>
      </c>
      <c r="I20" s="18">
        <v>1.63541</v>
      </c>
    </row>
    <row r="21" spans="1:9" ht="15.75" x14ac:dyDescent="0.25">
      <c r="A21" s="16" t="s">
        <v>357</v>
      </c>
      <c r="B21" s="16" t="s">
        <v>315</v>
      </c>
      <c r="C21" s="34" t="s">
        <v>246</v>
      </c>
      <c r="D21" s="18">
        <v>0.38378800000000002</v>
      </c>
      <c r="E21" s="20">
        <v>6.7381105698148902</v>
      </c>
      <c r="F21" s="18">
        <v>0.14574799999999999</v>
      </c>
      <c r="G21" s="18">
        <v>-2.8810899999999999</v>
      </c>
      <c r="H21" s="18">
        <v>0.44344499999999998</v>
      </c>
      <c r="I21" s="18">
        <v>2.2294399999999999</v>
      </c>
    </row>
    <row r="22" spans="1:9" ht="15.75" x14ac:dyDescent="0.25">
      <c r="A22" s="16" t="s">
        <v>358</v>
      </c>
      <c r="B22" s="16" t="s">
        <v>317</v>
      </c>
      <c r="C22" s="34" t="s">
        <v>318</v>
      </c>
      <c r="D22" s="18">
        <v>0.38355899999999998</v>
      </c>
      <c r="E22" s="20">
        <v>6.7338415754490297</v>
      </c>
      <c r="F22" s="18">
        <v>0.242644</v>
      </c>
      <c r="G22" s="18">
        <v>-1.1479600000000001</v>
      </c>
      <c r="H22" s="18">
        <v>0.25658799999999998</v>
      </c>
      <c r="I22" s="18">
        <v>-0.53515999999999997</v>
      </c>
    </row>
    <row r="23" spans="1:9" ht="15.75" x14ac:dyDescent="0.25">
      <c r="A23" s="16" t="s">
        <v>359</v>
      </c>
      <c r="B23" s="16" t="s">
        <v>319</v>
      </c>
      <c r="C23" s="34" t="s">
        <v>243</v>
      </c>
      <c r="D23" s="18">
        <v>0.38293474999999999</v>
      </c>
      <c r="E23" s="20">
        <v>6.7222043713752795</v>
      </c>
      <c r="F23" s="18">
        <v>0.26732600000000001</v>
      </c>
      <c r="G23" s="18">
        <v>-0.70648281818181813</v>
      </c>
      <c r="H23" s="18">
        <v>0.2920089090909091</v>
      </c>
      <c r="I23" s="18">
        <v>4.0619010000000011E-2</v>
      </c>
    </row>
    <row r="24" spans="1:9" ht="15.75" x14ac:dyDescent="0.25">
      <c r="A24" s="16" t="s">
        <v>360</v>
      </c>
      <c r="B24" s="16" t="s">
        <v>321</v>
      </c>
      <c r="C24" s="34" t="s">
        <v>322</v>
      </c>
      <c r="D24" s="18">
        <v>0.38209700000000002</v>
      </c>
      <c r="E24" s="20">
        <v>6.7065871223359697</v>
      </c>
      <c r="F24" s="18">
        <v>0.25217258333333337</v>
      </c>
      <c r="G24" s="18">
        <v>-0.97752399999999995</v>
      </c>
      <c r="H24" s="18">
        <v>0.29590174999999996</v>
      </c>
      <c r="I24" s="18">
        <v>4.6497949999999982E-2</v>
      </c>
    </row>
    <row r="25" spans="1:9" ht="15.75" x14ac:dyDescent="0.25">
      <c r="A25" s="16" t="s">
        <v>361</v>
      </c>
      <c r="B25" s="16" t="s">
        <v>323</v>
      </c>
      <c r="C25" s="34"/>
      <c r="D25" s="18">
        <v>0.38209700000000002</v>
      </c>
      <c r="E25" s="20">
        <v>6.7066803318199399</v>
      </c>
      <c r="F25" s="18">
        <v>0.22767799999999999</v>
      </c>
      <c r="G25" s="18">
        <v>-1.4156500000000001</v>
      </c>
      <c r="H25" s="18">
        <v>0.26289000000000001</v>
      </c>
      <c r="I25" s="18">
        <v>-0.44191999999999998</v>
      </c>
    </row>
    <row r="26" spans="1:9" ht="15.75" x14ac:dyDescent="0.25">
      <c r="A26" s="16" t="s">
        <v>362</v>
      </c>
      <c r="B26" s="16" t="s">
        <v>324</v>
      </c>
      <c r="C26" s="34" t="s">
        <v>249</v>
      </c>
      <c r="D26" s="18">
        <v>0.3819296153846154</v>
      </c>
      <c r="E26" s="20">
        <v>6.7151781687739556</v>
      </c>
      <c r="F26" s="18">
        <v>0.26540400000000008</v>
      </c>
      <c r="G26" s="18">
        <v>-0.74085971794871774</v>
      </c>
      <c r="H26" s="18">
        <v>0.28361964102564102</v>
      </c>
      <c r="I26" s="18">
        <v>-0.13521927641025641</v>
      </c>
    </row>
    <row r="27" spans="1:9" ht="15.75" x14ac:dyDescent="0.25">
      <c r="A27" s="16" t="s">
        <v>363</v>
      </c>
      <c r="B27" s="16" t="s">
        <v>326</v>
      </c>
      <c r="C27" s="34" t="s">
        <v>327</v>
      </c>
      <c r="D27" s="18">
        <v>0.37957271428571421</v>
      </c>
      <c r="E27" s="20">
        <v>6.6595296485712892</v>
      </c>
      <c r="F27" s="18">
        <v>0.23952549999999997</v>
      </c>
      <c r="G27" s="18">
        <v>-1.2037360476190477</v>
      </c>
      <c r="H27" s="18">
        <v>0.41056178571428559</v>
      </c>
      <c r="I27" s="18">
        <v>1.7429256190476188</v>
      </c>
    </row>
    <row r="28" spans="1:9" ht="15.75" x14ac:dyDescent="0.25">
      <c r="A28" s="16" t="s">
        <v>364</v>
      </c>
      <c r="B28" s="16" t="s">
        <v>328</v>
      </c>
      <c r="C28" s="34" t="s">
        <v>252</v>
      </c>
      <c r="D28" s="18">
        <v>0.37785825000000001</v>
      </c>
      <c r="E28" s="20">
        <v>6.6275687822997353</v>
      </c>
      <c r="F28" s="18">
        <v>0.26885433333333336</v>
      </c>
      <c r="G28" s="18">
        <v>-0.67914574999999999</v>
      </c>
      <c r="H28" s="18">
        <v>0.2816596666666667</v>
      </c>
      <c r="I28" s="18">
        <v>-0.16421798333333334</v>
      </c>
    </row>
    <row r="29" spans="1:9" ht="15.75" x14ac:dyDescent="0.25">
      <c r="A29" s="16" t="s">
        <v>365</v>
      </c>
      <c r="B29" s="16" t="s">
        <v>330</v>
      </c>
      <c r="C29" s="34"/>
      <c r="D29" s="18">
        <v>0.377558</v>
      </c>
      <c r="E29" s="20">
        <v>6.62197155278729</v>
      </c>
      <c r="F29" s="18">
        <v>0.26926899999999998</v>
      </c>
      <c r="G29" s="18">
        <v>-0.67172900000000002</v>
      </c>
      <c r="H29" s="18">
        <v>0.25306099999999998</v>
      </c>
      <c r="I29" s="18">
        <v>-0.58734299999999995</v>
      </c>
    </row>
    <row r="30" spans="1:9" ht="15.75" x14ac:dyDescent="0.25">
      <c r="A30" s="16" t="s">
        <v>366</v>
      </c>
      <c r="B30" s="16" t="s">
        <v>331</v>
      </c>
      <c r="C30" s="34" t="s">
        <v>332</v>
      </c>
      <c r="D30" s="18">
        <v>0.37210700000000002</v>
      </c>
      <c r="E30" s="20">
        <v>6.5203545733623303</v>
      </c>
      <c r="F30" s="18">
        <v>0.28017073333333331</v>
      </c>
      <c r="G30" s="18">
        <v>-0.47673433333333326</v>
      </c>
      <c r="H30" s="18">
        <v>0.28513159999999993</v>
      </c>
      <c r="I30" s="18">
        <v>-0.112849464</v>
      </c>
    </row>
    <row r="31" spans="1:9" ht="15.75" x14ac:dyDescent="0.25">
      <c r="A31" s="16" t="s">
        <v>367</v>
      </c>
      <c r="B31" s="16" t="s">
        <v>333</v>
      </c>
      <c r="C31" s="34" t="s">
        <v>237</v>
      </c>
      <c r="D31" s="18">
        <v>0.369697</v>
      </c>
      <c r="E31" s="20">
        <v>6.4754276020884101</v>
      </c>
      <c r="F31" s="18">
        <v>0.28068533333333329</v>
      </c>
      <c r="G31" s="18">
        <v>-0.46753033333333333</v>
      </c>
      <c r="H31" s="18">
        <v>0.23475233333333334</v>
      </c>
      <c r="I31" s="18">
        <v>-0.85822466666666675</v>
      </c>
    </row>
    <row r="32" spans="1:9" ht="15.75" x14ac:dyDescent="0.25">
      <c r="A32" s="16" t="s">
        <v>368</v>
      </c>
      <c r="B32" s="16" t="s">
        <v>334</v>
      </c>
      <c r="C32" s="35"/>
      <c r="D32" s="18">
        <v>0.36777399999999999</v>
      </c>
      <c r="E32" s="20">
        <v>6.4395792345532401</v>
      </c>
      <c r="F32" s="18">
        <v>0.21875</v>
      </c>
      <c r="G32" s="18">
        <v>-1.57534</v>
      </c>
      <c r="H32" s="18">
        <v>0.39783600000000002</v>
      </c>
      <c r="I32" s="18">
        <v>1.55464</v>
      </c>
    </row>
    <row r="33" spans="1:9" ht="15.75" x14ac:dyDescent="0.25">
      <c r="A33" s="16" t="s">
        <v>369</v>
      </c>
      <c r="B33" s="16" t="s">
        <v>335</v>
      </c>
      <c r="C33" s="34"/>
      <c r="D33" s="18">
        <v>0.36772100000000002</v>
      </c>
      <c r="E33" s="20">
        <v>6.43859121402315</v>
      </c>
      <c r="F33" s="18">
        <v>0.36092611111111111</v>
      </c>
      <c r="G33" s="18">
        <v>0.96769922222222227</v>
      </c>
      <c r="H33" s="18">
        <v>5.7172974444444441E-2</v>
      </c>
      <c r="I33" s="18">
        <v>-3.4855622222222222</v>
      </c>
    </row>
    <row r="34" spans="1:9" ht="15.75" x14ac:dyDescent="0.25">
      <c r="A34" s="16" t="s">
        <v>370</v>
      </c>
      <c r="B34" s="16" t="s">
        <v>336</v>
      </c>
      <c r="C34" s="34"/>
      <c r="D34" s="18">
        <v>0.36699700000000002</v>
      </c>
      <c r="E34" s="20">
        <v>6.4250944807441801</v>
      </c>
      <c r="F34" s="18">
        <v>0.23222100000000001</v>
      </c>
      <c r="G34" s="18">
        <v>-1.33439</v>
      </c>
      <c r="H34" s="18">
        <v>0.24197399999999999</v>
      </c>
      <c r="I34" s="18">
        <v>-0.75137900000000002</v>
      </c>
    </row>
    <row r="35" spans="1:9" ht="15.75" x14ac:dyDescent="0.25">
      <c r="A35" s="16" t="s">
        <v>371</v>
      </c>
      <c r="B35" s="16" t="s">
        <v>337</v>
      </c>
      <c r="C35" s="34" t="s">
        <v>225</v>
      </c>
      <c r="D35" s="18">
        <v>0.36503799999999997</v>
      </c>
      <c r="E35" s="20">
        <v>6.3885750049244301</v>
      </c>
      <c r="F35" s="18">
        <v>0.23827300000000004</v>
      </c>
      <c r="G35" s="18">
        <v>-1.172015</v>
      </c>
      <c r="H35" s="18">
        <v>0.2642505</v>
      </c>
      <c r="I35" s="18">
        <v>-0.53165366666666669</v>
      </c>
    </row>
    <row r="36" spans="1:9" ht="15.75" x14ac:dyDescent="0.25">
      <c r="A36" s="16" t="s">
        <v>372</v>
      </c>
      <c r="B36" s="16" t="s">
        <v>338</v>
      </c>
      <c r="C36" s="34" t="s">
        <v>264</v>
      </c>
      <c r="D36" s="18">
        <v>0.36404199999999998</v>
      </c>
      <c r="E36" s="20">
        <v>6.3700076757174502</v>
      </c>
      <c r="F36" s="18">
        <v>0.27182066666666665</v>
      </c>
      <c r="G36" s="18">
        <v>-0.62608833333333336</v>
      </c>
      <c r="H36" s="18">
        <v>0.33207300000000001</v>
      </c>
      <c r="I36" s="18">
        <v>0.58166203333333333</v>
      </c>
    </row>
    <row r="37" spans="1:9" ht="15.75" x14ac:dyDescent="0.25">
      <c r="A37" s="16" t="s">
        <v>706</v>
      </c>
      <c r="B37" s="16"/>
      <c r="C37" s="16"/>
      <c r="D37" s="18"/>
      <c r="E37" s="16"/>
      <c r="F37" s="18">
        <f>AVERAGE(F4:F36)</f>
        <v>0.25871467457912467</v>
      </c>
      <c r="G37" s="18">
        <f>AVERAGE(G4:G36)</f>
        <v>-0.85886931550082912</v>
      </c>
      <c r="H37" s="18">
        <f>AVERAGE(H4:H36)</f>
        <v>0.28284009576591751</v>
      </c>
      <c r="I37" s="18">
        <f>AVERAGE(I4:I36)</f>
        <v>-0.1485153202096422</v>
      </c>
    </row>
    <row r="40" spans="1:9" ht="15.75" x14ac:dyDescent="0.25">
      <c r="A40" s="17" t="s">
        <v>688</v>
      </c>
    </row>
  </sheetData>
  <autoFilter ref="A3:I37" xr:uid="{00000000-0009-0000-0000-00000D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"/>
  <sheetViews>
    <sheetView workbookViewId="0">
      <selection activeCell="A18" sqref="A18"/>
    </sheetView>
  </sheetViews>
  <sheetFormatPr defaultRowHeight="15" x14ac:dyDescent="0.25"/>
  <cols>
    <col min="1" max="1" width="25" style="15" customWidth="1"/>
    <col min="2" max="2" width="13.42578125" style="15" customWidth="1"/>
    <col min="3" max="3" width="13.7109375" style="15" customWidth="1"/>
    <col min="4" max="5" width="9.140625" style="23"/>
    <col min="6" max="6" width="14.7109375" style="23" customWidth="1"/>
    <col min="7" max="7" width="18.28515625" style="23" customWidth="1"/>
    <col min="8" max="8" width="13" style="23" customWidth="1"/>
    <col min="9" max="9" width="10.7109375" style="23" customWidth="1"/>
    <col min="10" max="10" width="14.28515625" style="23" customWidth="1"/>
    <col min="11" max="11" width="18.85546875" style="23" customWidth="1"/>
    <col min="12" max="12" width="16.5703125" style="23" customWidth="1"/>
    <col min="13" max="13" width="16.85546875" style="23" customWidth="1"/>
    <col min="14" max="14" width="15.7109375" style="23" customWidth="1"/>
    <col min="15" max="15" width="14.140625" style="25" customWidth="1"/>
    <col min="16" max="16384" width="9.140625" style="23"/>
  </cols>
  <sheetData>
    <row r="1" spans="1:15" x14ac:dyDescent="0.25">
      <c r="A1" s="31" t="s">
        <v>699</v>
      </c>
      <c r="B1" s="32"/>
      <c r="C1" s="32"/>
      <c r="D1" s="32"/>
      <c r="E1" s="32"/>
    </row>
    <row r="3" spans="1:15" ht="15.75" x14ac:dyDescent="0.25">
      <c r="A3" s="48" t="s">
        <v>670</v>
      </c>
      <c r="B3" s="48" t="s">
        <v>671</v>
      </c>
      <c r="C3" s="48" t="s">
        <v>672</v>
      </c>
      <c r="D3" s="47" t="s">
        <v>673</v>
      </c>
      <c r="E3" s="47"/>
      <c r="F3" s="47"/>
      <c r="G3" s="47"/>
      <c r="H3" s="48" t="s">
        <v>674</v>
      </c>
      <c r="I3" s="48" t="s">
        <v>675</v>
      </c>
      <c r="J3" s="48" t="s">
        <v>676</v>
      </c>
      <c r="K3" s="48" t="s">
        <v>677</v>
      </c>
      <c r="L3" s="48" t="s">
        <v>678</v>
      </c>
      <c r="M3" s="48" t="s">
        <v>679</v>
      </c>
      <c r="N3" s="48" t="s">
        <v>680</v>
      </c>
      <c r="O3" s="46" t="s">
        <v>681</v>
      </c>
    </row>
    <row r="4" spans="1:15" ht="15.75" x14ac:dyDescent="0.25">
      <c r="A4" s="48"/>
      <c r="B4" s="48"/>
      <c r="C4" s="48"/>
      <c r="D4" s="24" t="s">
        <v>682</v>
      </c>
      <c r="E4" s="24" t="s">
        <v>683</v>
      </c>
      <c r="F4" s="24" t="s">
        <v>684</v>
      </c>
      <c r="G4" s="24" t="s">
        <v>685</v>
      </c>
      <c r="H4" s="48"/>
      <c r="I4" s="48"/>
      <c r="J4" s="48"/>
      <c r="K4" s="48"/>
      <c r="L4" s="48"/>
      <c r="M4" s="48"/>
      <c r="N4" s="48"/>
      <c r="O4" s="46"/>
    </row>
    <row r="5" spans="1:15" ht="15.75" x14ac:dyDescent="0.25">
      <c r="A5" s="26" t="s">
        <v>700</v>
      </c>
      <c r="B5" s="26">
        <v>87</v>
      </c>
      <c r="C5" s="37">
        <v>266887</v>
      </c>
      <c r="D5" s="24">
        <v>874</v>
      </c>
      <c r="E5" s="24">
        <v>110</v>
      </c>
      <c r="F5" s="38">
        <v>163158</v>
      </c>
      <c r="G5" s="38">
        <v>83152</v>
      </c>
      <c r="H5" s="30">
        <v>7688132</v>
      </c>
      <c r="I5" s="30">
        <v>1564</v>
      </c>
      <c r="J5" s="37">
        <v>270673</v>
      </c>
      <c r="K5" s="37">
        <v>22061</v>
      </c>
      <c r="L5" s="37">
        <v>6164449</v>
      </c>
      <c r="M5" s="30">
        <v>12879161</v>
      </c>
      <c r="N5" s="30">
        <v>3736597</v>
      </c>
      <c r="O5" s="30">
        <v>16615758</v>
      </c>
    </row>
    <row r="6" spans="1:15" ht="15.75" x14ac:dyDescent="0.25">
      <c r="A6" s="27" t="s">
        <v>689</v>
      </c>
      <c r="B6" s="27">
        <v>10</v>
      </c>
      <c r="C6" s="29">
        <v>185647</v>
      </c>
      <c r="D6" s="28">
        <v>435</v>
      </c>
      <c r="E6" s="28">
        <v>76</v>
      </c>
      <c r="F6" s="29">
        <v>111276</v>
      </c>
      <c r="G6" s="29">
        <v>47648</v>
      </c>
      <c r="H6" s="29">
        <v>5469901</v>
      </c>
      <c r="I6" s="30">
        <v>1103</v>
      </c>
      <c r="J6" s="29">
        <v>188587</v>
      </c>
      <c r="K6" s="29">
        <v>14935</v>
      </c>
      <c r="L6" s="29">
        <v>4314118</v>
      </c>
      <c r="M6" s="29">
        <v>10330135</v>
      </c>
      <c r="N6" s="29">
        <v>1380285</v>
      </c>
      <c r="O6" s="29">
        <v>11710420</v>
      </c>
    </row>
    <row r="7" spans="1:15" ht="15.75" x14ac:dyDescent="0.25">
      <c r="A7" s="27" t="s">
        <v>686</v>
      </c>
      <c r="B7" s="27">
        <v>10</v>
      </c>
      <c r="C7" s="29">
        <v>174319</v>
      </c>
      <c r="D7" s="28">
        <v>428</v>
      </c>
      <c r="E7" s="28">
        <v>59</v>
      </c>
      <c r="F7" s="29">
        <v>104112</v>
      </c>
      <c r="G7" s="29">
        <v>44649</v>
      </c>
      <c r="H7" s="29">
        <v>5153754</v>
      </c>
      <c r="I7" s="28">
        <v>729</v>
      </c>
      <c r="J7" s="29">
        <v>177045</v>
      </c>
      <c r="K7" s="29">
        <v>14143</v>
      </c>
      <c r="L7" s="29">
        <v>4081047</v>
      </c>
      <c r="M7" s="30">
        <v>9817539</v>
      </c>
      <c r="N7" s="29">
        <v>1229864</v>
      </c>
      <c r="O7" s="29">
        <v>11047403</v>
      </c>
    </row>
    <row r="10" spans="1:15" s="33" customFormat="1" x14ac:dyDescent="0.25">
      <c r="A10" s="32" t="s">
        <v>687</v>
      </c>
    </row>
    <row r="13" spans="1:15" ht="15.75" x14ac:dyDescent="0.25">
      <c r="A13" s="16"/>
      <c r="B13" s="23"/>
      <c r="C13" s="23"/>
      <c r="M13" s="25"/>
      <c r="O13" s="23"/>
    </row>
    <row r="14" spans="1:15" x14ac:dyDescent="0.25">
      <c r="B14" s="23"/>
      <c r="C14" s="23"/>
      <c r="M14" s="25"/>
      <c r="O14" s="23"/>
    </row>
    <row r="15" spans="1:15" x14ac:dyDescent="0.25">
      <c r="B15" s="23"/>
      <c r="C15" s="23"/>
      <c r="M15" s="25"/>
      <c r="O15" s="23"/>
    </row>
    <row r="16" spans="1:15" x14ac:dyDescent="0.25">
      <c r="B16" s="23"/>
      <c r="C16" s="23"/>
      <c r="M16" s="25"/>
      <c r="O16" s="23"/>
    </row>
    <row r="17" spans="2:15" x14ac:dyDescent="0.25">
      <c r="B17" s="23"/>
      <c r="C17" s="23"/>
      <c r="M17" s="25"/>
      <c r="O17" s="23"/>
    </row>
    <row r="18" spans="2:15" x14ac:dyDescent="0.25">
      <c r="B18" s="23"/>
      <c r="C18" s="23"/>
      <c r="M18" s="25"/>
      <c r="O18" s="23"/>
    </row>
    <row r="19" spans="2:15" x14ac:dyDescent="0.25">
      <c r="B19" s="23"/>
      <c r="C19" s="23"/>
      <c r="M19" s="25"/>
      <c r="O19" s="23"/>
    </row>
    <row r="20" spans="2:15" x14ac:dyDescent="0.25">
      <c r="B20" s="23"/>
      <c r="C20" s="23"/>
      <c r="M20" s="25"/>
      <c r="O20" s="23"/>
    </row>
    <row r="21" spans="2:15" x14ac:dyDescent="0.25">
      <c r="B21" s="23"/>
      <c r="C21" s="23"/>
      <c r="M21" s="25"/>
      <c r="O21" s="23"/>
    </row>
    <row r="22" spans="2:15" x14ac:dyDescent="0.25">
      <c r="B22" s="23"/>
      <c r="C22" s="23"/>
      <c r="M22" s="25"/>
      <c r="O22" s="23"/>
    </row>
    <row r="23" spans="2:15" x14ac:dyDescent="0.25">
      <c r="B23" s="23"/>
      <c r="C23" s="23"/>
      <c r="M23" s="25"/>
      <c r="O23" s="23"/>
    </row>
    <row r="24" spans="2:15" x14ac:dyDescent="0.25">
      <c r="B24" s="23"/>
      <c r="C24" s="23"/>
      <c r="M24" s="25"/>
      <c r="O24" s="23"/>
    </row>
    <row r="25" spans="2:15" x14ac:dyDescent="0.25">
      <c r="B25" s="23"/>
      <c r="C25" s="23"/>
      <c r="M25" s="25"/>
      <c r="O25" s="23"/>
    </row>
    <row r="26" spans="2:15" x14ac:dyDescent="0.25">
      <c r="B26" s="23"/>
      <c r="C26" s="23"/>
      <c r="M26" s="25"/>
      <c r="O26" s="23"/>
    </row>
    <row r="27" spans="2:15" x14ac:dyDescent="0.25">
      <c r="B27" s="23"/>
      <c r="C27" s="23"/>
      <c r="M27" s="25"/>
      <c r="O27" s="23"/>
    </row>
    <row r="28" spans="2:15" ht="15.75" x14ac:dyDescent="0.25">
      <c r="B28" s="16"/>
    </row>
  </sheetData>
  <mergeCells count="12">
    <mergeCell ref="O3:O4"/>
    <mergeCell ref="D3:G3"/>
    <mergeCell ref="A3:A4"/>
    <mergeCell ref="B3:B4"/>
    <mergeCell ref="C3:C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"/>
  <sheetViews>
    <sheetView topLeftCell="A19" zoomScaleNormal="100" workbookViewId="0">
      <selection activeCell="G29" sqref="G29"/>
    </sheetView>
  </sheetViews>
  <sheetFormatPr defaultRowHeight="15.75" x14ac:dyDescent="0.25"/>
  <cols>
    <col min="1" max="1" width="18" style="1" customWidth="1"/>
    <col min="2" max="2" width="14.28515625" style="1" customWidth="1"/>
    <col min="3" max="3" width="12.85546875" style="1" customWidth="1"/>
    <col min="4" max="4" width="9.5703125" style="1" bestFit="1" customWidth="1"/>
    <col min="5" max="5" width="9.5703125" style="1" customWidth="1"/>
    <col min="6" max="6" width="24.42578125" style="1" customWidth="1"/>
    <col min="7" max="7" width="19.28515625" style="1" customWidth="1"/>
    <col min="8" max="8" width="21.140625" style="1" customWidth="1"/>
    <col min="9" max="9" width="54" style="1" customWidth="1"/>
    <col min="10" max="16384" width="9.140625" style="1"/>
  </cols>
  <sheetData>
    <row r="1" spans="1:9" x14ac:dyDescent="0.25">
      <c r="A1" s="1" t="s">
        <v>690</v>
      </c>
    </row>
    <row r="3" spans="1:9" x14ac:dyDescent="0.25">
      <c r="A3" s="2" t="s">
        <v>77</v>
      </c>
      <c r="B3" s="2" t="s">
        <v>78</v>
      </c>
      <c r="C3" s="2" t="s">
        <v>79</v>
      </c>
      <c r="D3" s="2" t="s">
        <v>0</v>
      </c>
      <c r="E3" s="2" t="s">
        <v>1</v>
      </c>
      <c r="F3" s="2" t="s">
        <v>73</v>
      </c>
      <c r="G3" s="2" t="s">
        <v>76</v>
      </c>
      <c r="H3" s="2" t="s">
        <v>75</v>
      </c>
      <c r="I3" s="2" t="s">
        <v>74</v>
      </c>
    </row>
    <row r="4" spans="1:9" x14ac:dyDescent="0.25">
      <c r="A4" s="1">
        <v>1</v>
      </c>
      <c r="B4" s="1">
        <v>90830000</v>
      </c>
      <c r="C4" s="1">
        <v>90850000</v>
      </c>
      <c r="D4" s="3">
        <v>1.4940500000000001E-2</v>
      </c>
      <c r="E4" s="3">
        <v>-4.2638499999999997</v>
      </c>
      <c r="F4" s="1" t="s">
        <v>53</v>
      </c>
      <c r="G4" s="1" t="s">
        <v>69</v>
      </c>
      <c r="H4" s="1" t="s">
        <v>69</v>
      </c>
      <c r="I4" s="1" t="s">
        <v>69</v>
      </c>
    </row>
    <row r="5" spans="1:9" x14ac:dyDescent="0.25">
      <c r="A5" s="4">
        <v>2</v>
      </c>
      <c r="B5" s="4">
        <v>131020000</v>
      </c>
      <c r="C5" s="4">
        <v>131040000</v>
      </c>
      <c r="D5" s="5">
        <v>2.3633000000000001E-2</v>
      </c>
      <c r="E5" s="5">
        <v>-4.0958100000000002</v>
      </c>
      <c r="F5" s="4" t="s">
        <v>28</v>
      </c>
      <c r="G5" s="4" t="s">
        <v>29</v>
      </c>
      <c r="H5" s="4" t="s">
        <v>30</v>
      </c>
      <c r="I5" s="4" t="s">
        <v>31</v>
      </c>
    </row>
    <row r="6" spans="1:9" x14ac:dyDescent="0.25">
      <c r="A6" s="4"/>
      <c r="B6" s="4"/>
      <c r="C6" s="4"/>
      <c r="D6" s="5"/>
      <c r="E6" s="5"/>
      <c r="F6" s="4"/>
      <c r="G6" s="4"/>
      <c r="H6" s="4" t="s">
        <v>32</v>
      </c>
      <c r="I6" s="4" t="s">
        <v>33</v>
      </c>
    </row>
    <row r="7" spans="1:9" x14ac:dyDescent="0.25">
      <c r="F7" s="1" t="s">
        <v>54</v>
      </c>
      <c r="G7" s="4" t="s">
        <v>708</v>
      </c>
      <c r="H7" s="1" t="s">
        <v>69</v>
      </c>
      <c r="I7" s="1" t="s">
        <v>69</v>
      </c>
    </row>
    <row r="8" spans="1:9" x14ac:dyDescent="0.25">
      <c r="F8" s="1" t="s">
        <v>55</v>
      </c>
      <c r="G8" s="4" t="s">
        <v>708</v>
      </c>
      <c r="H8" s="1" t="s">
        <v>69</v>
      </c>
      <c r="I8" s="1" t="s">
        <v>69</v>
      </c>
    </row>
    <row r="9" spans="1:9" x14ac:dyDescent="0.25">
      <c r="A9" s="4">
        <v>5</v>
      </c>
      <c r="B9" s="4">
        <v>41000000</v>
      </c>
      <c r="C9" s="4">
        <v>41020000</v>
      </c>
      <c r="D9" s="5">
        <v>1.29265E-2</v>
      </c>
      <c r="E9" s="5">
        <v>-4.3027800000000003</v>
      </c>
      <c r="F9" s="4" t="s">
        <v>2</v>
      </c>
      <c r="G9" s="7" t="s">
        <v>3</v>
      </c>
      <c r="H9" s="4" t="s">
        <v>4</v>
      </c>
      <c r="I9" s="4" t="s">
        <v>5</v>
      </c>
    </row>
    <row r="10" spans="1:9" x14ac:dyDescent="0.25">
      <c r="A10" s="4">
        <v>14</v>
      </c>
      <c r="B10" s="1">
        <v>210000</v>
      </c>
      <c r="C10" s="1">
        <v>230000</v>
      </c>
      <c r="D10" s="3">
        <v>2.1718399999999999E-2</v>
      </c>
      <c r="E10" s="3">
        <v>-4.1328199999999997</v>
      </c>
      <c r="F10" s="1" t="s">
        <v>53</v>
      </c>
      <c r="G10" s="1" t="s">
        <v>69</v>
      </c>
      <c r="H10" s="1" t="s">
        <v>69</v>
      </c>
      <c r="I10" s="1" t="s">
        <v>69</v>
      </c>
    </row>
    <row r="11" spans="1:9" x14ac:dyDescent="0.25">
      <c r="A11" s="4">
        <v>14</v>
      </c>
      <c r="B11" s="4">
        <v>16010000</v>
      </c>
      <c r="C11" s="4">
        <v>16030000</v>
      </c>
      <c r="D11" s="5">
        <v>2.8072099999999999E-2</v>
      </c>
      <c r="E11" s="5">
        <v>-4.01</v>
      </c>
      <c r="F11" s="4" t="s">
        <v>56</v>
      </c>
      <c r="G11" s="4" t="s">
        <v>57</v>
      </c>
      <c r="H11" s="4" t="s">
        <v>58</v>
      </c>
      <c r="I11" s="4" t="s">
        <v>59</v>
      </c>
    </row>
    <row r="12" spans="1:9" x14ac:dyDescent="0.25">
      <c r="A12" s="4"/>
      <c r="B12" s="4"/>
      <c r="C12" s="4"/>
      <c r="D12" s="5"/>
      <c r="E12" s="5"/>
      <c r="F12" s="4"/>
      <c r="G12" s="4"/>
      <c r="H12" s="4" t="s">
        <v>60</v>
      </c>
      <c r="I12" s="4" t="s">
        <v>61</v>
      </c>
    </row>
    <row r="13" spans="1:9" x14ac:dyDescent="0.25">
      <c r="A13" s="4"/>
      <c r="B13" s="4"/>
      <c r="C13" s="4"/>
      <c r="D13" s="5"/>
      <c r="E13" s="5"/>
      <c r="F13" s="4"/>
      <c r="G13" s="4"/>
      <c r="H13" s="4" t="s">
        <v>62</v>
      </c>
      <c r="I13" s="4" t="s">
        <v>63</v>
      </c>
    </row>
    <row r="14" spans="1:9" x14ac:dyDescent="0.25">
      <c r="A14" s="4"/>
      <c r="B14" s="4"/>
      <c r="C14" s="4"/>
      <c r="D14" s="4"/>
      <c r="E14" s="4"/>
      <c r="F14" s="4"/>
      <c r="G14" s="4"/>
      <c r="H14" s="4" t="s">
        <v>64</v>
      </c>
      <c r="I14" s="4" t="s">
        <v>65</v>
      </c>
    </row>
    <row r="15" spans="1:9" x14ac:dyDescent="0.25">
      <c r="C15" s="4"/>
      <c r="D15" s="4"/>
      <c r="E15" s="4"/>
      <c r="F15" s="4"/>
      <c r="G15" s="4"/>
      <c r="H15" s="4" t="s">
        <v>66</v>
      </c>
      <c r="I15" s="4" t="s">
        <v>67</v>
      </c>
    </row>
    <row r="16" spans="1:9" x14ac:dyDescent="0.25">
      <c r="F16" s="1" t="s">
        <v>68</v>
      </c>
      <c r="G16" s="6" t="s">
        <v>29</v>
      </c>
      <c r="H16" s="1" t="s">
        <v>69</v>
      </c>
      <c r="I16" s="1" t="s">
        <v>69</v>
      </c>
    </row>
    <row r="17" spans="1:9" x14ac:dyDescent="0.25">
      <c r="A17" s="4">
        <v>22</v>
      </c>
      <c r="B17" s="1">
        <v>40000</v>
      </c>
      <c r="C17" s="1">
        <v>60000</v>
      </c>
      <c r="D17" s="3">
        <v>1.7469200000000001E-2</v>
      </c>
      <c r="E17" s="3">
        <v>-4.2149700000000001</v>
      </c>
      <c r="F17" s="1" t="s">
        <v>34</v>
      </c>
      <c r="G17" s="7" t="s">
        <v>35</v>
      </c>
      <c r="H17" s="4" t="s">
        <v>36</v>
      </c>
      <c r="I17" s="4" t="s">
        <v>37</v>
      </c>
    </row>
    <row r="18" spans="1:9" x14ac:dyDescent="0.25">
      <c r="F18" s="1" t="s">
        <v>70</v>
      </c>
      <c r="G18" s="1" t="s">
        <v>29</v>
      </c>
      <c r="H18" s="1" t="s">
        <v>69</v>
      </c>
      <c r="I18" s="1" t="s">
        <v>69</v>
      </c>
    </row>
    <row r="19" spans="1:9" x14ac:dyDescent="0.25">
      <c r="A19" s="4">
        <v>30</v>
      </c>
      <c r="B19" s="4">
        <v>200000</v>
      </c>
      <c r="C19" s="4">
        <v>220000</v>
      </c>
      <c r="D19" s="5">
        <v>2.6013399999999999E-2</v>
      </c>
      <c r="E19" s="5">
        <v>-4.0498000000000003</v>
      </c>
      <c r="F19" s="4" t="s">
        <v>40</v>
      </c>
      <c r="G19" s="7" t="s">
        <v>41</v>
      </c>
      <c r="H19" s="4" t="s">
        <v>42</v>
      </c>
      <c r="I19" s="4" t="s">
        <v>43</v>
      </c>
    </row>
    <row r="20" spans="1:9" x14ac:dyDescent="0.25">
      <c r="A20" s="4"/>
      <c r="B20" s="4"/>
      <c r="C20" s="4"/>
      <c r="D20" s="5"/>
      <c r="E20" s="5"/>
      <c r="F20" s="4"/>
      <c r="G20" s="4"/>
      <c r="H20" s="4" t="s">
        <v>44</v>
      </c>
      <c r="I20" s="4" t="s">
        <v>45</v>
      </c>
    </row>
    <row r="21" spans="1:9" x14ac:dyDescent="0.25">
      <c r="A21" s="4">
        <v>30</v>
      </c>
      <c r="B21" s="4">
        <v>10000</v>
      </c>
      <c r="C21" s="4">
        <v>30000</v>
      </c>
      <c r="D21" s="5">
        <v>2.7695399999999998E-2</v>
      </c>
      <c r="E21" s="5">
        <v>-4.0172800000000004</v>
      </c>
      <c r="F21" s="4" t="s">
        <v>46</v>
      </c>
      <c r="G21" s="4" t="s">
        <v>29</v>
      </c>
      <c r="H21" s="4" t="s">
        <v>47</v>
      </c>
      <c r="I21" s="4" t="s">
        <v>48</v>
      </c>
    </row>
    <row r="22" spans="1:9" x14ac:dyDescent="0.25">
      <c r="A22" s="4"/>
      <c r="B22" s="4"/>
      <c r="C22" s="4"/>
      <c r="D22" s="5"/>
      <c r="E22" s="5"/>
      <c r="F22" s="4"/>
      <c r="G22" s="4"/>
      <c r="H22" s="4" t="s">
        <v>49</v>
      </c>
      <c r="I22" s="4" t="s">
        <v>50</v>
      </c>
    </row>
    <row r="23" spans="1:9" x14ac:dyDescent="0.25">
      <c r="A23" s="4"/>
      <c r="B23" s="4"/>
      <c r="C23" s="4"/>
      <c r="D23" s="5"/>
      <c r="E23" s="5"/>
      <c r="F23" s="4"/>
      <c r="G23" s="4"/>
      <c r="H23" s="4" t="s">
        <v>51</v>
      </c>
      <c r="I23" s="4" t="s">
        <v>52</v>
      </c>
    </row>
    <row r="24" spans="1:9" x14ac:dyDescent="0.25">
      <c r="F24" s="1" t="s">
        <v>84</v>
      </c>
      <c r="G24" s="8" t="s">
        <v>83</v>
      </c>
      <c r="H24" s="4" t="s">
        <v>86</v>
      </c>
      <c r="I24" s="4" t="s">
        <v>87</v>
      </c>
    </row>
    <row r="25" spans="1:9" x14ac:dyDescent="0.25">
      <c r="H25" s="4" t="s">
        <v>85</v>
      </c>
      <c r="I25" s="4" t="s">
        <v>88</v>
      </c>
    </row>
    <row r="26" spans="1:9" x14ac:dyDescent="0.25">
      <c r="H26" s="4" t="s">
        <v>99</v>
      </c>
      <c r="I26" s="4" t="s">
        <v>100</v>
      </c>
    </row>
    <row r="27" spans="1:9" x14ac:dyDescent="0.25">
      <c r="A27" s="4">
        <v>32</v>
      </c>
      <c r="B27" s="4">
        <v>0</v>
      </c>
      <c r="C27" s="4">
        <v>20000</v>
      </c>
      <c r="D27" s="5">
        <v>2.3823799999999999E-2</v>
      </c>
      <c r="E27" s="5">
        <v>-4.0921200000000004</v>
      </c>
      <c r="F27" s="4" t="s">
        <v>38</v>
      </c>
      <c r="G27" s="4" t="s">
        <v>39</v>
      </c>
      <c r="H27" s="4" t="s">
        <v>17</v>
      </c>
      <c r="I27" s="4" t="s">
        <v>18</v>
      </c>
    </row>
    <row r="28" spans="1:9" x14ac:dyDescent="0.25">
      <c r="A28" s="4"/>
      <c r="F28" s="1" t="s">
        <v>71</v>
      </c>
      <c r="G28" s="1" t="s">
        <v>29</v>
      </c>
      <c r="H28" s="1" t="s">
        <v>69</v>
      </c>
      <c r="I28" s="1" t="s">
        <v>69</v>
      </c>
    </row>
    <row r="29" spans="1:9" x14ac:dyDescent="0.25">
      <c r="A29" s="4">
        <v>32</v>
      </c>
      <c r="B29" s="4">
        <v>590000</v>
      </c>
      <c r="C29" s="4">
        <v>610000</v>
      </c>
      <c r="D29" s="5">
        <v>2.1301299999999999E-2</v>
      </c>
      <c r="E29" s="5">
        <v>-4.1408899999999997</v>
      </c>
      <c r="F29" s="4" t="s">
        <v>6</v>
      </c>
      <c r="G29" s="4" t="s">
        <v>7</v>
      </c>
      <c r="H29" s="4" t="s">
        <v>8</v>
      </c>
      <c r="I29" s="4" t="s">
        <v>72</v>
      </c>
    </row>
    <row r="30" spans="1:9" x14ac:dyDescent="0.25">
      <c r="A30" s="4"/>
      <c r="B30" s="4"/>
      <c r="C30" s="4"/>
      <c r="D30" s="5"/>
      <c r="E30" s="5"/>
      <c r="F30" s="4"/>
      <c r="G30" s="4"/>
      <c r="H30" s="4" t="s">
        <v>9</v>
      </c>
      <c r="I30" s="4" t="s">
        <v>10</v>
      </c>
    </row>
    <row r="31" spans="1:9" x14ac:dyDescent="0.25">
      <c r="A31" s="4"/>
      <c r="B31" s="4"/>
      <c r="C31" s="4"/>
      <c r="D31" s="5"/>
      <c r="E31" s="5"/>
      <c r="F31" s="4"/>
      <c r="G31" s="4"/>
      <c r="H31" s="4" t="s">
        <v>11</v>
      </c>
      <c r="I31" s="4" t="s">
        <v>12</v>
      </c>
    </row>
    <row r="32" spans="1:9" x14ac:dyDescent="0.25">
      <c r="A32" s="4"/>
      <c r="B32" s="4"/>
      <c r="C32" s="4"/>
      <c r="D32" s="5"/>
      <c r="E32" s="5"/>
      <c r="F32" s="4"/>
      <c r="G32" s="4"/>
      <c r="H32" s="4" t="s">
        <v>13</v>
      </c>
      <c r="I32" s="4" t="s">
        <v>14</v>
      </c>
    </row>
    <row r="33" spans="1:9" x14ac:dyDescent="0.25">
      <c r="A33" s="4"/>
      <c r="B33" s="4"/>
      <c r="C33" s="4"/>
      <c r="D33" s="5"/>
      <c r="E33" s="5"/>
      <c r="F33" s="4" t="s">
        <v>15</v>
      </c>
      <c r="G33" s="7" t="s">
        <v>16</v>
      </c>
      <c r="H33" s="4" t="s">
        <v>17</v>
      </c>
      <c r="I33" s="4" t="s">
        <v>18</v>
      </c>
    </row>
    <row r="34" spans="1:9" x14ac:dyDescent="0.25">
      <c r="A34" s="4"/>
      <c r="B34" s="4"/>
      <c r="C34" s="4"/>
      <c r="D34" s="5"/>
      <c r="E34" s="5"/>
      <c r="F34" s="4" t="s">
        <v>19</v>
      </c>
      <c r="G34" s="4" t="s">
        <v>20</v>
      </c>
      <c r="H34" s="4" t="s">
        <v>21</v>
      </c>
      <c r="I34" s="4" t="s">
        <v>72</v>
      </c>
    </row>
    <row r="35" spans="1:9" x14ac:dyDescent="0.25">
      <c r="A35" s="4"/>
      <c r="B35" s="4"/>
      <c r="C35" s="4"/>
      <c r="D35" s="5"/>
      <c r="E35" s="5"/>
      <c r="F35" s="4"/>
      <c r="G35" s="4"/>
      <c r="H35" s="4" t="s">
        <v>9</v>
      </c>
      <c r="I35" s="4" t="s">
        <v>10</v>
      </c>
    </row>
    <row r="36" spans="1:9" x14ac:dyDescent="0.25">
      <c r="A36" s="4"/>
      <c r="B36" s="4"/>
      <c r="C36" s="4"/>
      <c r="D36" s="5"/>
      <c r="E36" s="5"/>
      <c r="F36" s="4"/>
      <c r="G36" s="4"/>
      <c r="H36" s="4" t="s">
        <v>11</v>
      </c>
      <c r="I36" s="4" t="s">
        <v>12</v>
      </c>
    </row>
    <row r="37" spans="1:9" x14ac:dyDescent="0.25">
      <c r="B37" s="4"/>
      <c r="C37" s="4"/>
      <c r="D37" s="5"/>
      <c r="E37" s="5"/>
      <c r="F37" s="4"/>
      <c r="G37" s="4"/>
      <c r="H37" s="4" t="s">
        <v>13</v>
      </c>
      <c r="I37" s="4" t="s">
        <v>14</v>
      </c>
    </row>
    <row r="38" spans="1:9" x14ac:dyDescent="0.25">
      <c r="B38" s="4"/>
      <c r="C38" s="4"/>
      <c r="D38" s="5"/>
      <c r="E38" s="5"/>
      <c r="F38" s="4"/>
      <c r="G38" s="4"/>
      <c r="H38" s="4" t="s">
        <v>22</v>
      </c>
      <c r="I38" s="4" t="s">
        <v>23</v>
      </c>
    </row>
    <row r="39" spans="1:9" x14ac:dyDescent="0.25">
      <c r="B39" s="4"/>
      <c r="C39" s="4"/>
      <c r="D39" s="5"/>
      <c r="E39" s="5"/>
      <c r="F39" s="4"/>
      <c r="G39" s="4"/>
      <c r="H39" s="4" t="s">
        <v>24</v>
      </c>
      <c r="I39" s="4" t="s">
        <v>25</v>
      </c>
    </row>
    <row r="40" spans="1:9" x14ac:dyDescent="0.25">
      <c r="B40" s="4"/>
      <c r="C40" s="4"/>
      <c r="D40" s="5"/>
      <c r="E40" s="5"/>
      <c r="F40" s="4"/>
      <c r="G40" s="4"/>
      <c r="H40" s="4" t="s">
        <v>26</v>
      </c>
      <c r="I40" s="4" t="s">
        <v>27</v>
      </c>
    </row>
  </sheetData>
  <autoFilter ref="A3:I37" xr:uid="{00000000-0009-0000-0000-000002000000}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F14" sqref="F14"/>
    </sheetView>
  </sheetViews>
  <sheetFormatPr defaultRowHeight="15.75" x14ac:dyDescent="0.25"/>
  <cols>
    <col min="1" max="1" width="9.140625" style="6"/>
    <col min="2" max="2" width="14.42578125" style="6" customWidth="1"/>
    <col min="3" max="3" width="13.140625" style="6" customWidth="1"/>
    <col min="4" max="4" width="10.28515625" style="6" customWidth="1"/>
    <col min="5" max="5" width="41.42578125" style="6" customWidth="1"/>
    <col min="6" max="6" width="49.7109375" style="6" customWidth="1"/>
    <col min="7" max="7" width="47.28515625" style="6" customWidth="1"/>
    <col min="8" max="16384" width="9.140625" style="6"/>
  </cols>
  <sheetData>
    <row r="1" spans="1:7" x14ac:dyDescent="0.25">
      <c r="A1" s="1" t="s">
        <v>691</v>
      </c>
    </row>
    <row r="2" spans="1:7" x14ac:dyDescent="0.25">
      <c r="A2" s="1"/>
    </row>
    <row r="3" spans="1:7" x14ac:dyDescent="0.25">
      <c r="A3" s="49" t="s">
        <v>101</v>
      </c>
      <c r="B3" s="49"/>
      <c r="C3" s="49"/>
      <c r="D3" s="2" t="s">
        <v>1</v>
      </c>
      <c r="E3" s="2" t="s">
        <v>90</v>
      </c>
      <c r="F3" s="9" t="s">
        <v>80</v>
      </c>
      <c r="G3" s="2" t="s">
        <v>89</v>
      </c>
    </row>
    <row r="4" spans="1:7" x14ac:dyDescent="0.25">
      <c r="A4" s="2" t="s">
        <v>77</v>
      </c>
      <c r="B4" s="2" t="s">
        <v>78</v>
      </c>
      <c r="C4" s="2" t="s">
        <v>79</v>
      </c>
      <c r="D4" s="9"/>
      <c r="E4" s="9"/>
      <c r="F4" s="9"/>
      <c r="G4" s="9"/>
    </row>
    <row r="5" spans="1:7" x14ac:dyDescent="0.25">
      <c r="A5" s="1">
        <v>1</v>
      </c>
      <c r="B5" s="1">
        <v>90830000</v>
      </c>
      <c r="C5" s="1">
        <v>90850000</v>
      </c>
      <c r="D5" s="3">
        <v>-4.2638499999999997</v>
      </c>
      <c r="E5" s="6" t="s">
        <v>81</v>
      </c>
      <c r="F5" s="10"/>
    </row>
    <row r="6" spans="1:7" x14ac:dyDescent="0.25">
      <c r="A6" s="4">
        <v>2</v>
      </c>
      <c r="B6" s="4">
        <v>131020000</v>
      </c>
      <c r="C6" s="4">
        <v>131040000</v>
      </c>
      <c r="D6" s="5">
        <v>-4.0958100000000002</v>
      </c>
      <c r="E6" s="6" t="s">
        <v>102</v>
      </c>
      <c r="F6" s="6" t="s">
        <v>95</v>
      </c>
      <c r="G6" s="6" t="s">
        <v>91</v>
      </c>
    </row>
    <row r="7" spans="1:7" x14ac:dyDescent="0.25">
      <c r="A7" s="4">
        <v>5</v>
      </c>
      <c r="B7" s="4">
        <v>41000000</v>
      </c>
      <c r="C7" s="4">
        <v>41020000</v>
      </c>
      <c r="D7" s="5">
        <v>-4.3027800000000003</v>
      </c>
      <c r="E7" s="6" t="s">
        <v>82</v>
      </c>
      <c r="F7" s="10"/>
    </row>
    <row r="8" spans="1:7" x14ac:dyDescent="0.25">
      <c r="A8" s="4">
        <v>30</v>
      </c>
      <c r="B8" s="4">
        <v>200000</v>
      </c>
      <c r="C8" s="4">
        <v>220000</v>
      </c>
      <c r="D8" s="5">
        <v>-4.0498000000000003</v>
      </c>
      <c r="F8" s="6" t="s">
        <v>96</v>
      </c>
      <c r="G8" s="6" t="s">
        <v>92</v>
      </c>
    </row>
    <row r="9" spans="1:7" x14ac:dyDescent="0.25">
      <c r="A9" s="4">
        <v>30</v>
      </c>
      <c r="B9" s="4">
        <v>10000</v>
      </c>
      <c r="C9" s="4">
        <v>30000</v>
      </c>
      <c r="D9" s="5">
        <v>-4.0172800000000004</v>
      </c>
      <c r="F9" s="10" t="s">
        <v>97</v>
      </c>
      <c r="G9" s="6" t="s">
        <v>93</v>
      </c>
    </row>
    <row r="10" spans="1:7" x14ac:dyDescent="0.25">
      <c r="A10" s="4">
        <v>32</v>
      </c>
      <c r="B10" s="4">
        <v>590000</v>
      </c>
      <c r="C10" s="4">
        <v>610000</v>
      </c>
      <c r="D10" s="5">
        <v>-4.1408899999999997</v>
      </c>
      <c r="F10" s="10" t="s">
        <v>98</v>
      </c>
      <c r="G10" s="6" t="s">
        <v>94</v>
      </c>
    </row>
    <row r="14" spans="1:7" x14ac:dyDescent="0.25">
      <c r="B14" s="11"/>
    </row>
    <row r="15" spans="1:7" x14ac:dyDescent="0.25">
      <c r="B15" s="11"/>
    </row>
  </sheetData>
  <mergeCells count="1">
    <mergeCell ref="A3:C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workbookViewId="0">
      <selection activeCell="H9" sqref="H9"/>
    </sheetView>
  </sheetViews>
  <sheetFormatPr defaultRowHeight="15" x14ac:dyDescent="0.25"/>
  <cols>
    <col min="1" max="1" width="37.28515625" customWidth="1"/>
    <col min="2" max="2" width="15.42578125" customWidth="1"/>
    <col min="3" max="3" width="19.42578125" customWidth="1"/>
  </cols>
  <sheetData>
    <row r="1" spans="1:3" ht="15.75" x14ac:dyDescent="0.25">
      <c r="A1" s="6" t="s">
        <v>732</v>
      </c>
      <c r="B1" s="6"/>
      <c r="C1" s="6"/>
    </row>
    <row r="2" spans="1:3" ht="15.75" x14ac:dyDescent="0.25">
      <c r="A2" s="6"/>
      <c r="B2" s="6"/>
      <c r="C2" s="6"/>
    </row>
    <row r="3" spans="1:3" ht="15.75" x14ac:dyDescent="0.25">
      <c r="A3" s="39" t="s">
        <v>720</v>
      </c>
      <c r="B3" s="39" t="s">
        <v>721</v>
      </c>
      <c r="C3" s="39" t="s">
        <v>722</v>
      </c>
    </row>
    <row r="4" spans="1:3" ht="15.75" x14ac:dyDescent="0.25">
      <c r="A4" s="40" t="s">
        <v>723</v>
      </c>
      <c r="B4" s="41">
        <v>3771</v>
      </c>
      <c r="C4" s="40">
        <v>48.17</v>
      </c>
    </row>
    <row r="5" spans="1:3" ht="15.75" x14ac:dyDescent="0.25">
      <c r="A5" s="40" t="s">
        <v>724</v>
      </c>
      <c r="B5" s="41">
        <v>3006</v>
      </c>
      <c r="C5" s="40">
        <v>38.4</v>
      </c>
    </row>
    <row r="6" spans="1:3" ht="15.75" x14ac:dyDescent="0.25">
      <c r="A6" s="40" t="s">
        <v>725</v>
      </c>
      <c r="B6" s="40">
        <v>82</v>
      </c>
      <c r="C6" s="40">
        <v>1.05</v>
      </c>
    </row>
    <row r="7" spans="1:3" ht="15.75" customHeight="1" x14ac:dyDescent="0.25">
      <c r="A7" s="40" t="s">
        <v>726</v>
      </c>
      <c r="B7" s="42"/>
      <c r="C7" s="42"/>
    </row>
    <row r="8" spans="1:3" ht="15.75" customHeight="1" x14ac:dyDescent="0.25">
      <c r="A8" s="40" t="s">
        <v>727</v>
      </c>
      <c r="B8" s="42"/>
      <c r="C8" s="42"/>
    </row>
    <row r="9" spans="1:3" ht="15.75" x14ac:dyDescent="0.25">
      <c r="A9" s="40" t="s">
        <v>728</v>
      </c>
      <c r="B9" s="40">
        <v>150</v>
      </c>
      <c r="C9" s="40">
        <v>1.92</v>
      </c>
    </row>
    <row r="10" spans="1:3" ht="15.75" x14ac:dyDescent="0.25">
      <c r="A10" s="40" t="s">
        <v>729</v>
      </c>
      <c r="B10" s="40">
        <v>64</v>
      </c>
      <c r="C10" s="40">
        <v>0.82</v>
      </c>
    </row>
    <row r="11" spans="1:3" ht="15.75" x14ac:dyDescent="0.25">
      <c r="A11" s="40" t="s">
        <v>730</v>
      </c>
      <c r="B11" s="40">
        <v>755</v>
      </c>
      <c r="C11" s="40">
        <v>9.64</v>
      </c>
    </row>
    <row r="12" spans="1:3" ht="15.75" x14ac:dyDescent="0.25">
      <c r="A12" s="40" t="s">
        <v>731</v>
      </c>
      <c r="B12" s="40">
        <v>1</v>
      </c>
      <c r="C12" s="40">
        <v>0.01</v>
      </c>
    </row>
    <row r="13" spans="1:3" ht="15.75" x14ac:dyDescent="0.25">
      <c r="A13" s="39" t="s">
        <v>721</v>
      </c>
      <c r="B13" s="39">
        <v>7829</v>
      </c>
      <c r="C13" s="39">
        <v>100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tabSelected="1" workbookViewId="0">
      <selection activeCell="D10" sqref="D10"/>
    </sheetView>
  </sheetViews>
  <sheetFormatPr defaultRowHeight="15.75" x14ac:dyDescent="0.25"/>
  <cols>
    <col min="1" max="1" width="22.42578125" style="6" customWidth="1"/>
    <col min="2" max="2" width="20.5703125" style="6" customWidth="1"/>
    <col min="3" max="3" width="8.42578125" style="6" customWidth="1"/>
    <col min="4" max="4" width="25.85546875" style="6" customWidth="1"/>
    <col min="5" max="5" width="31.7109375" style="6" customWidth="1"/>
    <col min="6" max="6" width="22.7109375" style="6" customWidth="1"/>
    <col min="7" max="7" width="14.85546875" style="6" customWidth="1"/>
    <col min="8" max="8" width="18.5703125" style="6" customWidth="1"/>
    <col min="9" max="16384" width="9.140625" style="6"/>
  </cols>
  <sheetData>
    <row r="1" spans="1:8" x14ac:dyDescent="0.25">
      <c r="A1" s="6" t="s">
        <v>188</v>
      </c>
      <c r="B1" s="6" t="s">
        <v>692</v>
      </c>
    </row>
    <row r="3" spans="1:8" x14ac:dyDescent="0.25">
      <c r="A3" s="9" t="s">
        <v>187</v>
      </c>
      <c r="B3" s="9" t="s">
        <v>138</v>
      </c>
      <c r="C3" s="9" t="s">
        <v>139</v>
      </c>
      <c r="D3" s="9" t="s">
        <v>73</v>
      </c>
      <c r="E3" s="9" t="s">
        <v>103</v>
      </c>
      <c r="F3" s="9" t="s">
        <v>189</v>
      </c>
      <c r="G3" s="9" t="s">
        <v>190</v>
      </c>
      <c r="H3" s="9" t="s">
        <v>191</v>
      </c>
    </row>
    <row r="4" spans="1:8" x14ac:dyDescent="0.25">
      <c r="A4" s="6" t="s">
        <v>140</v>
      </c>
      <c r="B4" s="6" t="s">
        <v>141</v>
      </c>
      <c r="C4" s="6" t="s">
        <v>142</v>
      </c>
      <c r="D4" s="6" t="s">
        <v>127</v>
      </c>
      <c r="E4" s="6" t="s">
        <v>105</v>
      </c>
      <c r="F4" s="10" t="s">
        <v>128</v>
      </c>
      <c r="G4" s="6" t="s">
        <v>192</v>
      </c>
      <c r="H4" s="6" t="s">
        <v>193</v>
      </c>
    </row>
    <row r="5" spans="1:8" x14ac:dyDescent="0.25">
      <c r="A5" s="6" t="s">
        <v>143</v>
      </c>
      <c r="B5" s="6" t="s">
        <v>144</v>
      </c>
      <c r="C5" s="6" t="s">
        <v>145</v>
      </c>
      <c r="D5" s="6" t="s">
        <v>129</v>
      </c>
      <c r="E5" s="6" t="s">
        <v>105</v>
      </c>
      <c r="F5" s="10" t="s">
        <v>130</v>
      </c>
      <c r="G5" s="6" t="s">
        <v>194</v>
      </c>
      <c r="H5" s="6" t="s">
        <v>195</v>
      </c>
    </row>
    <row r="6" spans="1:8" x14ac:dyDescent="0.25">
      <c r="A6" s="6" t="s">
        <v>146</v>
      </c>
      <c r="B6" s="6" t="s">
        <v>147</v>
      </c>
      <c r="C6" s="6" t="s">
        <v>145</v>
      </c>
      <c r="D6" s="6" t="s">
        <v>121</v>
      </c>
      <c r="E6" s="6" t="s">
        <v>105</v>
      </c>
      <c r="F6" s="10" t="s">
        <v>122</v>
      </c>
      <c r="G6" s="6" t="s">
        <v>86</v>
      </c>
      <c r="H6" s="6" t="s">
        <v>87</v>
      </c>
    </row>
    <row r="7" spans="1:8" x14ac:dyDescent="0.25">
      <c r="A7" s="6" t="s">
        <v>148</v>
      </c>
      <c r="B7" s="6" t="s">
        <v>149</v>
      </c>
      <c r="C7" s="6" t="s">
        <v>145</v>
      </c>
      <c r="D7" s="6" t="s">
        <v>123</v>
      </c>
      <c r="E7" s="6" t="s">
        <v>105</v>
      </c>
      <c r="F7" s="10" t="s">
        <v>124</v>
      </c>
      <c r="G7" s="6" t="s">
        <v>17</v>
      </c>
      <c r="H7" s="6" t="s">
        <v>18</v>
      </c>
    </row>
    <row r="8" spans="1:8" x14ac:dyDescent="0.25">
      <c r="A8" s="6" t="s">
        <v>150</v>
      </c>
      <c r="B8" s="6" t="s">
        <v>151</v>
      </c>
      <c r="C8" s="6" t="s">
        <v>152</v>
      </c>
      <c r="D8" s="6" t="s">
        <v>125</v>
      </c>
      <c r="E8" s="6" t="s">
        <v>105</v>
      </c>
      <c r="F8" s="10" t="s">
        <v>126</v>
      </c>
    </row>
    <row r="9" spans="1:8" x14ac:dyDescent="0.25">
      <c r="A9" s="44" t="s">
        <v>153</v>
      </c>
      <c r="B9" s="44" t="s">
        <v>154</v>
      </c>
      <c r="C9" s="44" t="s">
        <v>145</v>
      </c>
      <c r="D9" s="44" t="s">
        <v>2</v>
      </c>
      <c r="E9" s="44" t="s">
        <v>105</v>
      </c>
      <c r="F9" s="45" t="s">
        <v>3</v>
      </c>
      <c r="G9" s="6" t="s">
        <v>4</v>
      </c>
      <c r="H9" s="6" t="s">
        <v>5</v>
      </c>
    </row>
    <row r="10" spans="1:8" x14ac:dyDescent="0.25">
      <c r="A10" s="44" t="s">
        <v>155</v>
      </c>
      <c r="B10" s="44" t="s">
        <v>156</v>
      </c>
      <c r="C10" s="44" t="s">
        <v>152</v>
      </c>
      <c r="D10" s="44" t="s">
        <v>2</v>
      </c>
      <c r="E10" s="44" t="s">
        <v>114</v>
      </c>
      <c r="F10" s="45" t="s">
        <v>3</v>
      </c>
      <c r="G10" s="6" t="s">
        <v>4</v>
      </c>
      <c r="H10" s="6" t="s">
        <v>5</v>
      </c>
    </row>
    <row r="11" spans="1:8" x14ac:dyDescent="0.25">
      <c r="A11" s="6" t="s">
        <v>157</v>
      </c>
      <c r="B11" s="6" t="s">
        <v>158</v>
      </c>
      <c r="C11" s="6" t="s">
        <v>145</v>
      </c>
      <c r="D11" s="6" t="s">
        <v>117</v>
      </c>
      <c r="E11" s="6" t="s">
        <v>159</v>
      </c>
      <c r="F11" s="10" t="s">
        <v>118</v>
      </c>
      <c r="G11" s="6" t="s">
        <v>22</v>
      </c>
      <c r="H11" s="6" t="s">
        <v>23</v>
      </c>
    </row>
    <row r="12" spans="1:8" x14ac:dyDescent="0.25">
      <c r="A12" s="6" t="s">
        <v>160</v>
      </c>
      <c r="B12" s="6" t="s">
        <v>161</v>
      </c>
      <c r="C12" s="6" t="s">
        <v>142</v>
      </c>
      <c r="D12" s="6" t="s">
        <v>104</v>
      </c>
      <c r="E12" s="6" t="s">
        <v>105</v>
      </c>
      <c r="F12" s="10" t="s">
        <v>106</v>
      </c>
      <c r="G12" s="6" t="s">
        <v>196</v>
      </c>
      <c r="H12" s="6" t="s">
        <v>197</v>
      </c>
    </row>
    <row r="13" spans="1:8" x14ac:dyDescent="0.25">
      <c r="A13" s="6" t="s">
        <v>162</v>
      </c>
      <c r="B13" s="6" t="s">
        <v>163</v>
      </c>
      <c r="C13" s="6" t="s">
        <v>145</v>
      </c>
      <c r="D13" s="6" t="s">
        <v>115</v>
      </c>
      <c r="E13" s="6" t="s">
        <v>105</v>
      </c>
      <c r="F13" s="10" t="s">
        <v>116</v>
      </c>
      <c r="G13" s="6" t="s">
        <v>198</v>
      </c>
      <c r="H13" s="6" t="s">
        <v>199</v>
      </c>
    </row>
    <row r="14" spans="1:8" x14ac:dyDescent="0.25">
      <c r="A14" s="6" t="s">
        <v>164</v>
      </c>
      <c r="B14" s="6" t="s">
        <v>165</v>
      </c>
      <c r="C14" s="6" t="s">
        <v>166</v>
      </c>
      <c r="D14" s="6" t="s">
        <v>107</v>
      </c>
      <c r="E14" s="6" t="s">
        <v>105</v>
      </c>
      <c r="F14" s="7"/>
    </row>
    <row r="15" spans="1:8" x14ac:dyDescent="0.25">
      <c r="A15" s="6" t="s">
        <v>167</v>
      </c>
      <c r="B15" s="6" t="s">
        <v>168</v>
      </c>
      <c r="C15" s="6" t="s">
        <v>166</v>
      </c>
      <c r="D15" s="6" t="s">
        <v>119</v>
      </c>
      <c r="E15" s="6" t="s">
        <v>105</v>
      </c>
      <c r="F15" s="10" t="s">
        <v>120</v>
      </c>
      <c r="G15" s="6" t="s">
        <v>200</v>
      </c>
      <c r="H15" s="6" t="s">
        <v>201</v>
      </c>
    </row>
    <row r="16" spans="1:8" x14ac:dyDescent="0.25">
      <c r="A16" s="6" t="s">
        <v>169</v>
      </c>
      <c r="B16" s="6" t="s">
        <v>170</v>
      </c>
      <c r="C16" s="6" t="s">
        <v>142</v>
      </c>
      <c r="D16" s="6" t="s">
        <v>137</v>
      </c>
      <c r="F16" s="10"/>
      <c r="G16" s="6" t="s">
        <v>202</v>
      </c>
      <c r="H16" s="6" t="s">
        <v>203</v>
      </c>
    </row>
    <row r="17" spans="1:8" x14ac:dyDescent="0.25">
      <c r="A17" s="6" t="s">
        <v>171</v>
      </c>
      <c r="B17" s="6" t="s">
        <v>172</v>
      </c>
      <c r="C17" s="6" t="s">
        <v>145</v>
      </c>
      <c r="D17" s="6" t="s">
        <v>133</v>
      </c>
      <c r="E17" s="6" t="s">
        <v>159</v>
      </c>
      <c r="F17" s="10" t="s">
        <v>134</v>
      </c>
      <c r="G17" s="6" t="s">
        <v>204</v>
      </c>
      <c r="H17" s="6" t="s">
        <v>205</v>
      </c>
    </row>
    <row r="18" spans="1:8" x14ac:dyDescent="0.25">
      <c r="A18" s="6" t="s">
        <v>173</v>
      </c>
      <c r="B18" s="6" t="s">
        <v>174</v>
      </c>
      <c r="C18" s="6" t="s">
        <v>145</v>
      </c>
      <c r="D18" s="6" t="s">
        <v>135</v>
      </c>
      <c r="E18" s="6" t="s">
        <v>105</v>
      </c>
      <c r="F18" s="10" t="s">
        <v>136</v>
      </c>
      <c r="G18" s="6" t="s">
        <v>30</v>
      </c>
      <c r="H18" s="6" t="s">
        <v>31</v>
      </c>
    </row>
    <row r="19" spans="1:8" x14ac:dyDescent="0.25">
      <c r="A19" s="6" t="s">
        <v>175</v>
      </c>
      <c r="B19" s="6" t="s">
        <v>176</v>
      </c>
      <c r="C19" s="6" t="s">
        <v>145</v>
      </c>
      <c r="D19" s="6" t="s">
        <v>108</v>
      </c>
      <c r="E19" s="6" t="s">
        <v>105</v>
      </c>
      <c r="F19" s="10" t="s">
        <v>109</v>
      </c>
    </row>
    <row r="20" spans="1:8" x14ac:dyDescent="0.25">
      <c r="A20" s="6" t="s">
        <v>177</v>
      </c>
      <c r="B20" s="6" t="s">
        <v>178</v>
      </c>
      <c r="C20" s="6" t="s">
        <v>152</v>
      </c>
      <c r="D20" s="6" t="s">
        <v>108</v>
      </c>
      <c r="E20" s="6" t="s">
        <v>105</v>
      </c>
      <c r="F20" s="10" t="s">
        <v>109</v>
      </c>
    </row>
    <row r="21" spans="1:8" x14ac:dyDescent="0.25">
      <c r="A21" s="6" t="s">
        <v>179</v>
      </c>
      <c r="B21" s="6" t="s">
        <v>180</v>
      </c>
      <c r="C21" s="6" t="s">
        <v>145</v>
      </c>
      <c r="D21" s="6" t="s">
        <v>110</v>
      </c>
      <c r="E21" s="6" t="s">
        <v>105</v>
      </c>
      <c r="F21" s="10" t="s">
        <v>111</v>
      </c>
      <c r="G21" s="6" t="s">
        <v>192</v>
      </c>
      <c r="H21" s="6" t="s">
        <v>193</v>
      </c>
    </row>
    <row r="22" spans="1:8" x14ac:dyDescent="0.25">
      <c r="A22" s="6" t="s">
        <v>181</v>
      </c>
      <c r="B22" s="6" t="s">
        <v>182</v>
      </c>
      <c r="C22" s="6" t="s">
        <v>145</v>
      </c>
      <c r="D22" s="6" t="s">
        <v>112</v>
      </c>
      <c r="E22" s="6" t="s">
        <v>105</v>
      </c>
      <c r="F22" s="10" t="s">
        <v>113</v>
      </c>
      <c r="G22" s="6" t="s">
        <v>206</v>
      </c>
      <c r="H22" s="6" t="s">
        <v>207</v>
      </c>
    </row>
    <row r="23" spans="1:8" x14ac:dyDescent="0.25">
      <c r="A23" s="6" t="s">
        <v>183</v>
      </c>
      <c r="B23" s="6" t="s">
        <v>184</v>
      </c>
      <c r="C23" s="6" t="s">
        <v>142</v>
      </c>
      <c r="D23" s="6" t="s">
        <v>131</v>
      </c>
      <c r="F23" s="1"/>
    </row>
    <row r="24" spans="1:8" x14ac:dyDescent="0.25">
      <c r="A24" s="6" t="s">
        <v>185</v>
      </c>
      <c r="B24" s="6" t="s">
        <v>186</v>
      </c>
      <c r="C24" s="6" t="s">
        <v>152</v>
      </c>
      <c r="D24" s="6" t="s">
        <v>132</v>
      </c>
      <c r="E24" s="6" t="s">
        <v>105</v>
      </c>
      <c r="G24" s="6" t="s">
        <v>206</v>
      </c>
      <c r="H24" s="6" t="s">
        <v>207</v>
      </c>
    </row>
    <row r="25" spans="1:8" x14ac:dyDescent="0.25">
      <c r="F25" s="1"/>
    </row>
    <row r="26" spans="1:8" x14ac:dyDescent="0.25">
      <c r="F26" s="4"/>
    </row>
    <row r="27" spans="1:8" x14ac:dyDescent="0.25">
      <c r="F27" s="1"/>
    </row>
    <row r="28" spans="1:8" x14ac:dyDescent="0.25">
      <c r="F28" s="4"/>
    </row>
    <row r="29" spans="1:8" x14ac:dyDescent="0.25">
      <c r="F29" s="4"/>
    </row>
    <row r="30" spans="1:8" x14ac:dyDescent="0.25">
      <c r="F30" s="4"/>
    </row>
    <row r="31" spans="1:8" x14ac:dyDescent="0.25">
      <c r="F31" s="4"/>
    </row>
    <row r="32" spans="1:8" x14ac:dyDescent="0.25">
      <c r="F32" s="4"/>
    </row>
    <row r="33" spans="6:6" x14ac:dyDescent="0.25">
      <c r="F33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8"/>
  <sheetViews>
    <sheetView workbookViewId="0">
      <selection activeCell="A4" sqref="A4"/>
    </sheetView>
  </sheetViews>
  <sheetFormatPr defaultRowHeight="15.75" x14ac:dyDescent="0.25"/>
  <cols>
    <col min="1" max="1" width="11.42578125" style="17" customWidth="1"/>
    <col min="2" max="2" width="15.140625" style="17" customWidth="1"/>
    <col min="3" max="3" width="14.5703125" style="17" customWidth="1"/>
    <col min="4" max="4" width="15.7109375" style="17" customWidth="1"/>
    <col min="5" max="5" width="16.5703125" style="17" customWidth="1"/>
    <col min="6" max="6" width="16.140625" style="17" customWidth="1"/>
    <col min="7" max="16384" width="9.140625" style="17"/>
  </cols>
  <sheetData>
    <row r="1" spans="1:6" x14ac:dyDescent="0.25">
      <c r="A1" s="17" t="s">
        <v>693</v>
      </c>
    </row>
    <row r="3" spans="1:6" x14ac:dyDescent="0.25">
      <c r="A3" s="21" t="s">
        <v>77</v>
      </c>
      <c r="B3" s="21" t="s">
        <v>269</v>
      </c>
      <c r="C3" s="21" t="s">
        <v>270</v>
      </c>
      <c r="D3" s="21" t="s">
        <v>271</v>
      </c>
      <c r="E3" s="21" t="s">
        <v>272</v>
      </c>
      <c r="F3" s="21" t="s">
        <v>268</v>
      </c>
    </row>
    <row r="4" spans="1:6" x14ac:dyDescent="0.25">
      <c r="A4" s="16">
        <v>2</v>
      </c>
      <c r="B4" s="16">
        <v>27520001</v>
      </c>
      <c r="C4" s="16">
        <v>27540000</v>
      </c>
      <c r="D4" s="16">
        <v>117</v>
      </c>
      <c r="E4" s="18">
        <v>0.53590099999999996</v>
      </c>
      <c r="F4" s="19">
        <v>9.5737854168646592</v>
      </c>
    </row>
    <row r="5" spans="1:6" x14ac:dyDescent="0.25">
      <c r="A5" s="16">
        <v>2</v>
      </c>
      <c r="B5" s="16">
        <v>27510001</v>
      </c>
      <c r="C5" s="16">
        <v>27530000</v>
      </c>
      <c r="D5" s="16">
        <v>127</v>
      </c>
      <c r="E5" s="18">
        <v>0.50564100000000001</v>
      </c>
      <c r="F5" s="19">
        <v>9.0096816198734402</v>
      </c>
    </row>
    <row r="6" spans="1:6" x14ac:dyDescent="0.25">
      <c r="A6" s="16">
        <v>2</v>
      </c>
      <c r="B6" s="16">
        <v>26820001</v>
      </c>
      <c r="C6" s="16">
        <v>26840000</v>
      </c>
      <c r="D6" s="16">
        <v>257</v>
      </c>
      <c r="E6" s="18">
        <v>0.42111399999999999</v>
      </c>
      <c r="F6" s="19">
        <v>7.43393800955364</v>
      </c>
    </row>
    <row r="7" spans="1:6" x14ac:dyDescent="0.25">
      <c r="A7" s="16">
        <v>3</v>
      </c>
      <c r="B7" s="16">
        <v>1970001</v>
      </c>
      <c r="C7" s="16">
        <v>1990000</v>
      </c>
      <c r="D7" s="16">
        <v>54</v>
      </c>
      <c r="E7" s="18">
        <v>0.41643999999999998</v>
      </c>
      <c r="F7" s="19">
        <v>7.3468057839377403</v>
      </c>
    </row>
    <row r="8" spans="1:6" x14ac:dyDescent="0.25">
      <c r="A8" s="16">
        <v>5</v>
      </c>
      <c r="B8" s="16">
        <v>32720001</v>
      </c>
      <c r="C8" s="16">
        <v>32740000</v>
      </c>
      <c r="D8" s="16">
        <v>200</v>
      </c>
      <c r="E8" s="18">
        <v>0.41538599999999998</v>
      </c>
      <c r="F8" s="19">
        <v>7.3271572247167001</v>
      </c>
    </row>
    <row r="9" spans="1:6" x14ac:dyDescent="0.25">
      <c r="A9" s="16">
        <v>3</v>
      </c>
      <c r="B9" s="16">
        <v>1960001</v>
      </c>
      <c r="C9" s="16">
        <v>1980000</v>
      </c>
      <c r="D9" s="16">
        <v>50</v>
      </c>
      <c r="E9" s="18">
        <v>0.41491099999999997</v>
      </c>
      <c r="F9" s="19">
        <v>7.31830232373947</v>
      </c>
    </row>
    <row r="10" spans="1:6" x14ac:dyDescent="0.25">
      <c r="A10" s="16">
        <v>3</v>
      </c>
      <c r="B10" s="16">
        <v>2240001</v>
      </c>
      <c r="C10" s="16">
        <v>2260000</v>
      </c>
      <c r="D10" s="16">
        <v>50</v>
      </c>
      <c r="E10" s="18">
        <v>0.41294700000000001</v>
      </c>
      <c r="F10" s="19">
        <v>7.2816896384357497</v>
      </c>
    </row>
    <row r="11" spans="1:6" x14ac:dyDescent="0.25">
      <c r="A11" s="16">
        <v>3</v>
      </c>
      <c r="B11" s="16">
        <v>2330001</v>
      </c>
      <c r="C11" s="16">
        <v>2350000</v>
      </c>
      <c r="D11" s="16">
        <v>67</v>
      </c>
      <c r="E11" s="18">
        <v>0.41083900000000001</v>
      </c>
      <c r="F11" s="19">
        <v>7.2423925199936603</v>
      </c>
    </row>
    <row r="12" spans="1:6" x14ac:dyDescent="0.25">
      <c r="A12" s="16">
        <v>2</v>
      </c>
      <c r="B12" s="16">
        <v>26650001</v>
      </c>
      <c r="C12" s="16">
        <v>26670000</v>
      </c>
      <c r="D12" s="16">
        <v>222</v>
      </c>
      <c r="E12" s="18">
        <v>0.41065800000000002</v>
      </c>
      <c r="F12" s="19">
        <v>7.2390183366739196</v>
      </c>
    </row>
    <row r="13" spans="1:6" x14ac:dyDescent="0.25">
      <c r="A13" s="16">
        <v>5</v>
      </c>
      <c r="B13" s="16">
        <v>32710001</v>
      </c>
      <c r="C13" s="16">
        <v>32730000</v>
      </c>
      <c r="D13" s="16">
        <v>172</v>
      </c>
      <c r="E13" s="18">
        <v>0.40943800000000002</v>
      </c>
      <c r="F13" s="19">
        <v>7.2162752225850504</v>
      </c>
    </row>
    <row r="14" spans="1:6" x14ac:dyDescent="0.25">
      <c r="A14" s="16">
        <v>11</v>
      </c>
      <c r="B14" s="16">
        <v>11410001</v>
      </c>
      <c r="C14" s="16">
        <v>11430000</v>
      </c>
      <c r="D14" s="16">
        <v>185</v>
      </c>
      <c r="E14" s="18">
        <v>0.40656399999999998</v>
      </c>
      <c r="F14" s="19">
        <v>7.1626984111986403</v>
      </c>
    </row>
    <row r="15" spans="1:6" x14ac:dyDescent="0.25">
      <c r="A15" s="16">
        <v>3</v>
      </c>
      <c r="B15" s="16">
        <v>2380001</v>
      </c>
      <c r="C15" s="16">
        <v>2400000</v>
      </c>
      <c r="D15" s="16">
        <v>55</v>
      </c>
      <c r="E15" s="18">
        <v>0.405196</v>
      </c>
      <c r="F15" s="19">
        <v>7.1371962963842304</v>
      </c>
    </row>
    <row r="16" spans="1:6" x14ac:dyDescent="0.25">
      <c r="A16" s="16">
        <v>5</v>
      </c>
      <c r="B16" s="16">
        <v>15340001</v>
      </c>
      <c r="C16" s="16">
        <v>15360000</v>
      </c>
      <c r="D16" s="16">
        <v>387</v>
      </c>
      <c r="E16" s="18">
        <v>0.40446300000000002</v>
      </c>
      <c r="F16" s="19">
        <v>7.1235317860341096</v>
      </c>
    </row>
    <row r="17" spans="1:6" x14ac:dyDescent="0.25">
      <c r="A17" s="16">
        <v>3</v>
      </c>
      <c r="B17" s="16">
        <v>2090001</v>
      </c>
      <c r="C17" s="16">
        <v>2110000</v>
      </c>
      <c r="D17" s="16">
        <v>47</v>
      </c>
      <c r="E17" s="18">
        <v>0.40414899999999998</v>
      </c>
      <c r="F17" s="19">
        <v>7.1176782304407498</v>
      </c>
    </row>
    <row r="18" spans="1:6" x14ac:dyDescent="0.25">
      <c r="A18" s="16">
        <v>2</v>
      </c>
      <c r="B18" s="16">
        <v>26900001</v>
      </c>
      <c r="C18" s="16">
        <v>26920000</v>
      </c>
      <c r="D18" s="16">
        <v>287</v>
      </c>
      <c r="E18" s="18">
        <v>0.40398899999999999</v>
      </c>
      <c r="F18" s="19">
        <v>7.11469552695368</v>
      </c>
    </row>
    <row r="19" spans="1:6" x14ac:dyDescent="0.25">
      <c r="A19" s="16">
        <v>2</v>
      </c>
      <c r="B19" s="16">
        <v>52140001</v>
      </c>
      <c r="C19" s="16">
        <v>52160000</v>
      </c>
      <c r="D19" s="16">
        <v>16</v>
      </c>
      <c r="E19" s="18">
        <v>0.40396500000000002</v>
      </c>
      <c r="F19" s="19">
        <v>7.1142481214306201</v>
      </c>
    </row>
    <row r="20" spans="1:6" x14ac:dyDescent="0.25">
      <c r="A20" s="16">
        <v>11</v>
      </c>
      <c r="B20" s="16">
        <v>11400001</v>
      </c>
      <c r="C20" s="16">
        <v>11420000</v>
      </c>
      <c r="D20" s="16">
        <v>231</v>
      </c>
      <c r="E20" s="18">
        <v>0.40266600000000002</v>
      </c>
      <c r="F20" s="19">
        <v>7.0900322974950098</v>
      </c>
    </row>
    <row r="21" spans="1:6" x14ac:dyDescent="0.25">
      <c r="A21" s="16">
        <v>3</v>
      </c>
      <c r="B21" s="16">
        <v>2030001</v>
      </c>
      <c r="C21" s="16">
        <v>2050000</v>
      </c>
      <c r="D21" s="16">
        <v>60</v>
      </c>
      <c r="E21" s="18">
        <v>0.40096100000000001</v>
      </c>
      <c r="F21" s="19">
        <v>7.05824786346097</v>
      </c>
    </row>
    <row r="22" spans="1:6" x14ac:dyDescent="0.25">
      <c r="A22" s="16">
        <v>3</v>
      </c>
      <c r="B22" s="16">
        <v>1930001</v>
      </c>
      <c r="C22" s="16">
        <v>1950000</v>
      </c>
      <c r="D22" s="16">
        <v>46</v>
      </c>
      <c r="E22" s="18">
        <v>0.40055400000000002</v>
      </c>
      <c r="F22" s="19">
        <v>7.0506606114657497</v>
      </c>
    </row>
    <row r="23" spans="1:6" x14ac:dyDescent="0.25">
      <c r="A23" s="16">
        <v>3</v>
      </c>
      <c r="B23" s="16">
        <v>1940001</v>
      </c>
      <c r="C23" s="16">
        <v>1960000</v>
      </c>
      <c r="D23" s="16">
        <v>48</v>
      </c>
      <c r="E23" s="18">
        <v>0.40040999999999999</v>
      </c>
      <c r="F23" s="19">
        <v>7.0479761783273904</v>
      </c>
    </row>
    <row r="24" spans="1:6" x14ac:dyDescent="0.25">
      <c r="A24" s="16">
        <v>2</v>
      </c>
      <c r="B24" s="16">
        <v>26640001</v>
      </c>
      <c r="C24" s="16">
        <v>26660000</v>
      </c>
      <c r="D24" s="16">
        <v>244</v>
      </c>
      <c r="E24" s="18">
        <v>0.40018599999999999</v>
      </c>
      <c r="F24" s="19">
        <v>7.0438003934455002</v>
      </c>
    </row>
    <row r="25" spans="1:6" x14ac:dyDescent="0.25">
      <c r="A25" s="16">
        <v>5</v>
      </c>
      <c r="B25" s="16">
        <v>32650001</v>
      </c>
      <c r="C25" s="16">
        <v>32670000</v>
      </c>
      <c r="D25" s="16">
        <v>140</v>
      </c>
      <c r="E25" s="18">
        <v>0.40017999999999998</v>
      </c>
      <c r="F25" s="19">
        <v>7.0436885420647304</v>
      </c>
    </row>
    <row r="26" spans="1:6" x14ac:dyDescent="0.25">
      <c r="A26" s="16">
        <v>3</v>
      </c>
      <c r="B26" s="16">
        <v>2460001</v>
      </c>
      <c r="C26" s="16">
        <v>2480000</v>
      </c>
      <c r="D26" s="16">
        <v>71</v>
      </c>
      <c r="E26" s="18">
        <v>0.398345</v>
      </c>
      <c r="F26" s="19">
        <v>7.0094806614474496</v>
      </c>
    </row>
    <row r="27" spans="1:6" x14ac:dyDescent="0.25">
      <c r="A27" s="16">
        <v>3</v>
      </c>
      <c r="B27" s="16">
        <v>2340001</v>
      </c>
      <c r="C27" s="16">
        <v>2360000</v>
      </c>
      <c r="D27" s="16">
        <v>63</v>
      </c>
      <c r="E27" s="18">
        <v>0.39808100000000002</v>
      </c>
      <c r="F27" s="19">
        <v>7.00455920069379</v>
      </c>
    </row>
    <row r="28" spans="1:6" x14ac:dyDescent="0.25">
      <c r="A28" s="16">
        <v>1</v>
      </c>
      <c r="B28" s="16">
        <v>16600001</v>
      </c>
      <c r="C28" s="16">
        <v>16620000</v>
      </c>
      <c r="D28" s="16">
        <v>156</v>
      </c>
      <c r="E28" s="18">
        <v>0.39713399999999999</v>
      </c>
      <c r="F28" s="19">
        <v>6.9869053244297303</v>
      </c>
    </row>
    <row r="29" spans="1:6" x14ac:dyDescent="0.25">
      <c r="A29" s="16">
        <v>3</v>
      </c>
      <c r="B29" s="16">
        <v>2100001</v>
      </c>
      <c r="C29" s="16">
        <v>2120000</v>
      </c>
      <c r="D29" s="16">
        <v>52</v>
      </c>
      <c r="E29" s="18">
        <v>0.39640799999999998</v>
      </c>
      <c r="F29" s="19">
        <v>6.9733713073571701</v>
      </c>
    </row>
    <row r="30" spans="1:6" x14ac:dyDescent="0.25">
      <c r="A30" s="16">
        <v>2</v>
      </c>
      <c r="B30" s="16">
        <v>53000001</v>
      </c>
      <c r="C30" s="16">
        <v>53020000</v>
      </c>
      <c r="D30" s="16">
        <v>74</v>
      </c>
      <c r="E30" s="18">
        <v>0.39481500000000003</v>
      </c>
      <c r="F30" s="19">
        <v>6.9436747657640696</v>
      </c>
    </row>
    <row r="31" spans="1:6" x14ac:dyDescent="0.25">
      <c r="A31" s="16">
        <v>3</v>
      </c>
      <c r="B31" s="16">
        <v>2450001</v>
      </c>
      <c r="C31" s="16">
        <v>2470000</v>
      </c>
      <c r="D31" s="16">
        <v>58</v>
      </c>
      <c r="E31" s="18">
        <v>0.394756</v>
      </c>
      <c r="F31" s="19">
        <v>6.9425748938532204</v>
      </c>
    </row>
    <row r="32" spans="1:6" x14ac:dyDescent="0.25">
      <c r="A32" s="16">
        <v>2</v>
      </c>
      <c r="B32" s="16">
        <v>53020001</v>
      </c>
      <c r="C32" s="16">
        <v>53040000</v>
      </c>
      <c r="D32" s="16">
        <v>95</v>
      </c>
      <c r="E32" s="18">
        <v>0.39379999999999998</v>
      </c>
      <c r="F32" s="19">
        <v>6.9247532405180001</v>
      </c>
    </row>
    <row r="33" spans="1:6" x14ac:dyDescent="0.25">
      <c r="A33" s="16">
        <v>3</v>
      </c>
      <c r="B33" s="16">
        <v>1980001</v>
      </c>
      <c r="C33" s="16">
        <v>2000000</v>
      </c>
      <c r="D33" s="16">
        <v>57</v>
      </c>
      <c r="E33" s="18">
        <v>0.39351199999999997</v>
      </c>
      <c r="F33" s="19">
        <v>6.9193843742412904</v>
      </c>
    </row>
    <row r="34" spans="1:6" x14ac:dyDescent="0.25">
      <c r="A34" s="16">
        <v>3</v>
      </c>
      <c r="B34" s="16">
        <v>2020001</v>
      </c>
      <c r="C34" s="16">
        <v>2040000</v>
      </c>
      <c r="D34" s="16">
        <v>65</v>
      </c>
      <c r="E34" s="18">
        <v>0.39284599999999997</v>
      </c>
      <c r="F34" s="19">
        <v>6.9069688709763799</v>
      </c>
    </row>
    <row r="35" spans="1:6" x14ac:dyDescent="0.25">
      <c r="A35" s="16">
        <v>3</v>
      </c>
      <c r="B35" s="16">
        <v>2370001</v>
      </c>
      <c r="C35" s="16">
        <v>2390000</v>
      </c>
      <c r="D35" s="16">
        <v>59</v>
      </c>
      <c r="E35" s="18">
        <v>0.39200099999999999</v>
      </c>
      <c r="F35" s="19">
        <v>6.8912164681853101</v>
      </c>
    </row>
    <row r="36" spans="1:6" x14ac:dyDescent="0.25">
      <c r="A36" s="16">
        <v>2</v>
      </c>
      <c r="B36" s="16">
        <v>27200001</v>
      </c>
      <c r="C36" s="16">
        <v>27220000</v>
      </c>
      <c r="D36" s="16">
        <v>172</v>
      </c>
      <c r="E36" s="18">
        <v>0.39184799999999997</v>
      </c>
      <c r="F36" s="19">
        <v>6.8883642579758098</v>
      </c>
    </row>
    <row r="37" spans="1:6" x14ac:dyDescent="0.25">
      <c r="A37" s="16">
        <v>3</v>
      </c>
      <c r="B37" s="16">
        <v>2040001</v>
      </c>
      <c r="C37" s="16">
        <v>2060000</v>
      </c>
      <c r="D37" s="16">
        <v>64</v>
      </c>
      <c r="E37" s="18">
        <v>0.39128200000000002</v>
      </c>
      <c r="F37" s="19">
        <v>6.8778129443903104</v>
      </c>
    </row>
    <row r="38" spans="1:6" x14ac:dyDescent="0.25">
      <c r="A38" s="16">
        <v>3</v>
      </c>
      <c r="B38" s="16">
        <v>2520001</v>
      </c>
      <c r="C38" s="16">
        <v>2540000</v>
      </c>
      <c r="D38" s="16">
        <v>40</v>
      </c>
      <c r="E38" s="18">
        <v>0.39064700000000002</v>
      </c>
      <c r="F38" s="19">
        <v>6.8659753399260204</v>
      </c>
    </row>
    <row r="39" spans="1:6" x14ac:dyDescent="0.25">
      <c r="A39" s="16">
        <v>2</v>
      </c>
      <c r="B39" s="16">
        <v>53030001</v>
      </c>
      <c r="C39" s="16">
        <v>53050000</v>
      </c>
      <c r="D39" s="16">
        <v>108</v>
      </c>
      <c r="E39" s="18">
        <v>0.39063300000000001</v>
      </c>
      <c r="F39" s="19">
        <v>6.8657143533709002</v>
      </c>
    </row>
    <row r="40" spans="1:6" x14ac:dyDescent="0.25">
      <c r="A40" s="16">
        <v>2</v>
      </c>
      <c r="B40" s="16">
        <v>52910001</v>
      </c>
      <c r="C40" s="16">
        <v>52930000</v>
      </c>
      <c r="D40" s="16">
        <v>126</v>
      </c>
      <c r="E40" s="18">
        <v>0.39047799999999999</v>
      </c>
      <c r="F40" s="19">
        <v>6.8628248593678096</v>
      </c>
    </row>
    <row r="41" spans="1:6" x14ac:dyDescent="0.25">
      <c r="A41" s="16">
        <v>3</v>
      </c>
      <c r="B41" s="16">
        <v>1990001</v>
      </c>
      <c r="C41" s="16">
        <v>2010000</v>
      </c>
      <c r="D41" s="16">
        <v>67</v>
      </c>
      <c r="E41" s="18">
        <v>0.39026699999999998</v>
      </c>
      <c r="F41" s="19">
        <v>6.8588914191442401</v>
      </c>
    </row>
    <row r="42" spans="1:6" x14ac:dyDescent="0.25">
      <c r="A42" s="16">
        <v>3</v>
      </c>
      <c r="B42" s="16">
        <v>2500001</v>
      </c>
      <c r="C42" s="16">
        <v>2520000</v>
      </c>
      <c r="D42" s="16">
        <v>55</v>
      </c>
      <c r="E42" s="18">
        <v>0.39013599999999998</v>
      </c>
      <c r="F42" s="19">
        <v>6.8564493306642103</v>
      </c>
    </row>
    <row r="43" spans="1:6" x14ac:dyDescent="0.25">
      <c r="A43" s="16">
        <v>1</v>
      </c>
      <c r="B43" s="16">
        <v>16590001</v>
      </c>
      <c r="C43" s="16">
        <v>16610000</v>
      </c>
      <c r="D43" s="16">
        <v>192</v>
      </c>
      <c r="E43" s="18">
        <v>0.38725500000000002</v>
      </c>
      <c r="F43" s="19">
        <v>6.8027420260002396</v>
      </c>
    </row>
    <row r="44" spans="1:6" x14ac:dyDescent="0.25">
      <c r="A44" s="16">
        <v>2</v>
      </c>
      <c r="B44" s="16">
        <v>51810001</v>
      </c>
      <c r="C44" s="16">
        <v>51830000</v>
      </c>
      <c r="D44" s="16">
        <v>62</v>
      </c>
      <c r="E44" s="18">
        <v>0.38636399999999999</v>
      </c>
      <c r="F44" s="19">
        <v>6.7861320959566402</v>
      </c>
    </row>
    <row r="45" spans="1:6" x14ac:dyDescent="0.25">
      <c r="A45" s="16">
        <v>3</v>
      </c>
      <c r="B45" s="16">
        <v>2230001</v>
      </c>
      <c r="C45" s="16">
        <v>2250000</v>
      </c>
      <c r="D45" s="16">
        <v>57</v>
      </c>
      <c r="E45" s="18">
        <v>0.38627499999999998</v>
      </c>
      <c r="F45" s="19">
        <v>6.7844729671419604</v>
      </c>
    </row>
    <row r="46" spans="1:6" x14ac:dyDescent="0.25">
      <c r="A46" s="16">
        <v>2</v>
      </c>
      <c r="B46" s="16">
        <v>52930001</v>
      </c>
      <c r="C46" s="16">
        <v>52950000</v>
      </c>
      <c r="D46" s="16">
        <v>110</v>
      </c>
      <c r="E46" s="18">
        <v>0.38622800000000002</v>
      </c>
      <c r="F46" s="19">
        <v>6.7835967979926401</v>
      </c>
    </row>
    <row r="47" spans="1:6" x14ac:dyDescent="0.25">
      <c r="A47" s="16">
        <v>2</v>
      </c>
      <c r="B47" s="16">
        <v>52920001</v>
      </c>
      <c r="C47" s="16">
        <v>52940000</v>
      </c>
      <c r="D47" s="16">
        <v>103</v>
      </c>
      <c r="E47" s="18">
        <v>0.38536700000000002</v>
      </c>
      <c r="F47" s="19">
        <v>6.7675461248528697</v>
      </c>
    </row>
    <row r="48" spans="1:6" x14ac:dyDescent="0.25">
      <c r="A48" s="16">
        <v>2</v>
      </c>
      <c r="B48" s="16">
        <v>52950001</v>
      </c>
      <c r="C48" s="16">
        <v>52970000</v>
      </c>
      <c r="D48" s="16">
        <v>81</v>
      </c>
      <c r="E48" s="18">
        <v>0.38521899999999998</v>
      </c>
      <c r="F48" s="19">
        <v>6.7647871241273299</v>
      </c>
    </row>
    <row r="49" spans="1:6" x14ac:dyDescent="0.25">
      <c r="A49" s="16">
        <v>3</v>
      </c>
      <c r="B49" s="16">
        <v>1950001</v>
      </c>
      <c r="C49" s="16">
        <v>1970000</v>
      </c>
      <c r="D49" s="16">
        <v>38</v>
      </c>
      <c r="E49" s="18">
        <v>0.38518000000000002</v>
      </c>
      <c r="F49" s="19">
        <v>6.76406009015236</v>
      </c>
    </row>
    <row r="50" spans="1:6" x14ac:dyDescent="0.25">
      <c r="A50" s="16">
        <v>2</v>
      </c>
      <c r="B50" s="16">
        <v>52100001</v>
      </c>
      <c r="C50" s="16">
        <v>52120000</v>
      </c>
      <c r="D50" s="16">
        <v>90</v>
      </c>
      <c r="E50" s="18">
        <v>0.38494299999999998</v>
      </c>
      <c r="F50" s="19">
        <v>6.7596419606121403</v>
      </c>
    </row>
    <row r="51" spans="1:6" x14ac:dyDescent="0.25">
      <c r="A51" s="16">
        <v>2</v>
      </c>
      <c r="B51" s="16">
        <v>52940001</v>
      </c>
      <c r="C51" s="16">
        <v>52960000</v>
      </c>
      <c r="D51" s="16">
        <v>93</v>
      </c>
      <c r="E51" s="18">
        <v>0.384718</v>
      </c>
      <c r="F51" s="19">
        <v>6.7554475338334603</v>
      </c>
    </row>
    <row r="52" spans="1:6" x14ac:dyDescent="0.25">
      <c r="A52" s="16">
        <v>2</v>
      </c>
      <c r="B52" s="16">
        <v>52990001</v>
      </c>
      <c r="C52" s="16">
        <v>53010000</v>
      </c>
      <c r="D52" s="16">
        <v>111</v>
      </c>
      <c r="E52" s="18">
        <v>0.38452500000000001</v>
      </c>
      <c r="F52" s="19">
        <v>6.7518496477521897</v>
      </c>
    </row>
    <row r="53" spans="1:6" x14ac:dyDescent="0.25">
      <c r="A53" s="16">
        <v>3</v>
      </c>
      <c r="B53" s="16">
        <v>2300001</v>
      </c>
      <c r="C53" s="16">
        <v>2320000</v>
      </c>
      <c r="D53" s="16">
        <v>58</v>
      </c>
      <c r="E53" s="18">
        <v>0.38419799999999998</v>
      </c>
      <c r="F53" s="19">
        <v>6.7457537475005003</v>
      </c>
    </row>
    <row r="54" spans="1:6" x14ac:dyDescent="0.25">
      <c r="A54" s="16">
        <v>2</v>
      </c>
      <c r="B54" s="16">
        <v>26910001</v>
      </c>
      <c r="C54" s="16">
        <v>26930000</v>
      </c>
      <c r="D54" s="16">
        <v>332</v>
      </c>
      <c r="E54" s="18">
        <v>0.38408999999999999</v>
      </c>
      <c r="F54" s="19">
        <v>6.7437404226467299</v>
      </c>
    </row>
    <row r="55" spans="1:6" x14ac:dyDescent="0.25">
      <c r="A55" s="16">
        <v>3</v>
      </c>
      <c r="B55" s="16">
        <v>2250001</v>
      </c>
      <c r="C55" s="16">
        <v>2270000</v>
      </c>
      <c r="D55" s="16">
        <v>41</v>
      </c>
      <c r="E55" s="18">
        <v>0.383633</v>
      </c>
      <c r="F55" s="19">
        <v>6.7352210758117996</v>
      </c>
    </row>
    <row r="56" spans="1:6" x14ac:dyDescent="0.25">
      <c r="A56" s="16">
        <v>2</v>
      </c>
      <c r="B56" s="16">
        <v>51710001</v>
      </c>
      <c r="C56" s="16">
        <v>51730000</v>
      </c>
      <c r="D56" s="16">
        <v>55</v>
      </c>
      <c r="E56" s="18">
        <v>0.38355899999999998</v>
      </c>
      <c r="F56" s="19">
        <v>6.7338415754490297</v>
      </c>
    </row>
    <row r="57" spans="1:6" x14ac:dyDescent="0.25">
      <c r="A57" s="16">
        <v>3</v>
      </c>
      <c r="B57" s="16">
        <v>2320001</v>
      </c>
      <c r="C57" s="16">
        <v>2340000</v>
      </c>
      <c r="D57" s="16">
        <v>54</v>
      </c>
      <c r="E57" s="18">
        <v>0.383239</v>
      </c>
      <c r="F57" s="19">
        <v>6.7278761684749</v>
      </c>
    </row>
    <row r="58" spans="1:6" x14ac:dyDescent="0.25">
      <c r="A58" s="16">
        <v>5</v>
      </c>
      <c r="B58" s="16">
        <v>15350001</v>
      </c>
      <c r="C58" s="16">
        <v>15370000</v>
      </c>
      <c r="D58" s="16">
        <v>493</v>
      </c>
      <c r="E58" s="18">
        <v>0.38237599999999999</v>
      </c>
      <c r="F58" s="19">
        <v>6.7117882115415402</v>
      </c>
    </row>
    <row r="59" spans="1:6" x14ac:dyDescent="0.25">
      <c r="A59" s="16">
        <v>2</v>
      </c>
      <c r="B59" s="16">
        <v>51850001</v>
      </c>
      <c r="C59" s="16">
        <v>51870000</v>
      </c>
      <c r="D59" s="16">
        <v>73</v>
      </c>
      <c r="E59" s="18">
        <v>0.382102</v>
      </c>
      <c r="F59" s="19">
        <v>6.7066803318199399</v>
      </c>
    </row>
    <row r="60" spans="1:6" x14ac:dyDescent="0.25">
      <c r="A60" s="16">
        <v>3</v>
      </c>
      <c r="B60" s="16">
        <v>2490001</v>
      </c>
      <c r="C60" s="16">
        <v>2510000</v>
      </c>
      <c r="D60" s="16">
        <v>48</v>
      </c>
      <c r="E60" s="18">
        <v>0.38209700000000002</v>
      </c>
      <c r="F60" s="19">
        <v>6.7065871223359697</v>
      </c>
    </row>
    <row r="61" spans="1:6" x14ac:dyDescent="0.25">
      <c r="A61" s="16">
        <v>3</v>
      </c>
      <c r="B61" s="16">
        <v>2510001</v>
      </c>
      <c r="C61" s="16">
        <v>2530000</v>
      </c>
      <c r="D61" s="16">
        <v>49</v>
      </c>
      <c r="E61" s="18">
        <v>0.38165399999999999</v>
      </c>
      <c r="F61" s="19">
        <v>6.6983287620561596</v>
      </c>
    </row>
    <row r="62" spans="1:6" x14ac:dyDescent="0.25">
      <c r="A62" s="16">
        <v>3</v>
      </c>
      <c r="B62" s="16">
        <v>2050001</v>
      </c>
      <c r="C62" s="16">
        <v>2070000</v>
      </c>
      <c r="D62" s="16">
        <v>54</v>
      </c>
      <c r="E62" s="18">
        <v>0.381326</v>
      </c>
      <c r="F62" s="19">
        <v>6.6922142199076804</v>
      </c>
    </row>
    <row r="63" spans="1:6" x14ac:dyDescent="0.25">
      <c r="A63" s="16">
        <v>2</v>
      </c>
      <c r="B63" s="16">
        <v>52960001</v>
      </c>
      <c r="C63" s="16">
        <v>52980000</v>
      </c>
      <c r="D63" s="16">
        <v>97</v>
      </c>
      <c r="E63" s="18">
        <v>0.38067400000000001</v>
      </c>
      <c r="F63" s="19">
        <v>6.6800597031978803</v>
      </c>
    </row>
    <row r="64" spans="1:6" x14ac:dyDescent="0.25">
      <c r="A64" s="16">
        <v>2</v>
      </c>
      <c r="B64" s="16">
        <v>53010001</v>
      </c>
      <c r="C64" s="16">
        <v>53030000</v>
      </c>
      <c r="D64" s="16">
        <v>60</v>
      </c>
      <c r="E64" s="18">
        <v>0.37975199999999998</v>
      </c>
      <c r="F64" s="19">
        <v>6.6628718743536703</v>
      </c>
    </row>
    <row r="65" spans="1:6" x14ac:dyDescent="0.25">
      <c r="A65" s="16">
        <v>3</v>
      </c>
      <c r="B65" s="16">
        <v>2410001</v>
      </c>
      <c r="C65" s="16">
        <v>2430000</v>
      </c>
      <c r="D65" s="16">
        <v>45</v>
      </c>
      <c r="E65" s="18">
        <v>0.37966899999999998</v>
      </c>
      <c r="F65" s="19">
        <v>6.6613245969197497</v>
      </c>
    </row>
    <row r="66" spans="1:6" x14ac:dyDescent="0.25">
      <c r="A66" s="16">
        <v>2</v>
      </c>
      <c r="B66" s="16">
        <v>52050001</v>
      </c>
      <c r="C66" s="16">
        <v>52070000</v>
      </c>
      <c r="D66" s="16">
        <v>66</v>
      </c>
      <c r="E66" s="18">
        <v>0.37884299999999999</v>
      </c>
      <c r="F66" s="19">
        <v>6.6459263901677801</v>
      </c>
    </row>
    <row r="67" spans="1:6" x14ac:dyDescent="0.25">
      <c r="A67" s="16">
        <v>2</v>
      </c>
      <c r="B67" s="16">
        <v>51920001</v>
      </c>
      <c r="C67" s="16">
        <v>51940000</v>
      </c>
      <c r="D67" s="16">
        <v>69</v>
      </c>
      <c r="E67" s="18">
        <v>0.37858399999999998</v>
      </c>
      <c r="F67" s="19">
        <v>6.6410981388980899</v>
      </c>
    </row>
    <row r="68" spans="1:6" x14ac:dyDescent="0.25">
      <c r="A68" s="16">
        <v>3</v>
      </c>
      <c r="B68" s="16">
        <v>2430001</v>
      </c>
      <c r="C68" s="16">
        <v>2450000</v>
      </c>
      <c r="D68" s="16">
        <v>68</v>
      </c>
      <c r="E68" s="18">
        <v>0.377558</v>
      </c>
      <c r="F68" s="19">
        <v>6.62197155278729</v>
      </c>
    </row>
    <row r="69" spans="1:6" x14ac:dyDescent="0.25">
      <c r="A69" s="16">
        <v>3</v>
      </c>
      <c r="B69" s="16">
        <v>2390001</v>
      </c>
      <c r="C69" s="16">
        <v>2410000</v>
      </c>
      <c r="D69" s="16">
        <v>55</v>
      </c>
      <c r="E69" s="18">
        <v>0.377554</v>
      </c>
      <c r="F69" s="19">
        <v>6.6218969852001104</v>
      </c>
    </row>
    <row r="70" spans="1:6" x14ac:dyDescent="0.25">
      <c r="A70" s="16">
        <v>3</v>
      </c>
      <c r="B70" s="16">
        <v>2440001</v>
      </c>
      <c r="C70" s="16">
        <v>2460000</v>
      </c>
      <c r="D70" s="16">
        <v>66</v>
      </c>
      <c r="E70" s="18">
        <v>0.37561499999999998</v>
      </c>
      <c r="F70" s="19">
        <v>6.5857503473162398</v>
      </c>
    </row>
    <row r="71" spans="1:6" x14ac:dyDescent="0.25">
      <c r="A71" s="16">
        <v>3</v>
      </c>
      <c r="B71" s="16">
        <v>2180001</v>
      </c>
      <c r="C71" s="16">
        <v>2200000</v>
      </c>
      <c r="D71" s="16">
        <v>58</v>
      </c>
      <c r="E71" s="18">
        <v>0.375108</v>
      </c>
      <c r="F71" s="19">
        <v>6.5762989056416004</v>
      </c>
    </row>
    <row r="72" spans="1:6" x14ac:dyDescent="0.25">
      <c r="A72" s="16">
        <v>2</v>
      </c>
      <c r="B72" s="16">
        <v>51990001</v>
      </c>
      <c r="C72" s="16">
        <v>52010000</v>
      </c>
      <c r="D72" s="16">
        <v>66</v>
      </c>
      <c r="E72" s="18">
        <v>0.37499300000000002</v>
      </c>
      <c r="F72" s="19">
        <v>6.5741550875102703</v>
      </c>
    </row>
    <row r="73" spans="1:6" x14ac:dyDescent="0.25">
      <c r="A73" s="16">
        <v>2</v>
      </c>
      <c r="B73" s="16">
        <v>26810001</v>
      </c>
      <c r="C73" s="16">
        <v>26830000</v>
      </c>
      <c r="D73" s="16">
        <v>274</v>
      </c>
      <c r="E73" s="18">
        <v>0.37498100000000001</v>
      </c>
      <c r="F73" s="19">
        <v>6.5739313847487404</v>
      </c>
    </row>
    <row r="74" spans="1:6" x14ac:dyDescent="0.25">
      <c r="A74" s="16">
        <v>2</v>
      </c>
      <c r="B74" s="16">
        <v>52970001</v>
      </c>
      <c r="C74" s="16">
        <v>52990000</v>
      </c>
      <c r="D74" s="16">
        <v>107</v>
      </c>
      <c r="E74" s="18">
        <v>0.37398100000000001</v>
      </c>
      <c r="F74" s="19">
        <v>6.55528948795458</v>
      </c>
    </row>
    <row r="75" spans="1:6" x14ac:dyDescent="0.25">
      <c r="A75" s="16">
        <v>2</v>
      </c>
      <c r="B75" s="16">
        <v>52700001</v>
      </c>
      <c r="C75" s="16">
        <v>52720000</v>
      </c>
      <c r="D75" s="16">
        <v>49</v>
      </c>
      <c r="E75" s="18">
        <v>0.37238399999999999</v>
      </c>
      <c r="F75" s="19">
        <v>6.5255183787743096</v>
      </c>
    </row>
    <row r="76" spans="1:6" x14ac:dyDescent="0.25">
      <c r="A76" s="16">
        <v>1</v>
      </c>
      <c r="B76" s="16">
        <v>8290001</v>
      </c>
      <c r="C76" s="16">
        <v>8310000</v>
      </c>
      <c r="D76" s="16">
        <v>270</v>
      </c>
      <c r="E76" s="18">
        <v>0.37226500000000001</v>
      </c>
      <c r="F76" s="19">
        <v>6.5232999930558098</v>
      </c>
    </row>
    <row r="77" spans="1:6" x14ac:dyDescent="0.25">
      <c r="A77" s="16">
        <v>3</v>
      </c>
      <c r="B77" s="16">
        <v>2360001</v>
      </c>
      <c r="C77" s="16">
        <v>2380000</v>
      </c>
      <c r="D77" s="16">
        <v>63</v>
      </c>
      <c r="E77" s="18">
        <v>0.37210700000000002</v>
      </c>
      <c r="F77" s="19">
        <v>6.5203545733623303</v>
      </c>
    </row>
    <row r="78" spans="1:6" x14ac:dyDescent="0.25">
      <c r="A78" s="16">
        <v>1</v>
      </c>
      <c r="B78" s="16">
        <v>16760001</v>
      </c>
      <c r="C78" s="16">
        <v>16780000</v>
      </c>
      <c r="D78" s="16">
        <v>268</v>
      </c>
      <c r="E78" s="18">
        <v>0.371757</v>
      </c>
      <c r="F78" s="19">
        <v>6.5138299094843797</v>
      </c>
    </row>
    <row r="79" spans="1:6" x14ac:dyDescent="0.25">
      <c r="A79" s="16">
        <v>3</v>
      </c>
      <c r="B79" s="16">
        <v>2060001</v>
      </c>
      <c r="C79" s="16">
        <v>2080000</v>
      </c>
      <c r="D79" s="16">
        <v>48</v>
      </c>
      <c r="E79" s="18">
        <v>0.37168499999999999</v>
      </c>
      <c r="F79" s="19">
        <v>6.5124876929152</v>
      </c>
    </row>
    <row r="80" spans="1:6" x14ac:dyDescent="0.25">
      <c r="A80" s="16">
        <v>1</v>
      </c>
      <c r="B80" s="16">
        <v>25510001</v>
      </c>
      <c r="C80" s="16">
        <v>25530000</v>
      </c>
      <c r="D80" s="16">
        <v>139</v>
      </c>
      <c r="E80" s="18">
        <v>0.37142599999999998</v>
      </c>
      <c r="F80" s="19">
        <v>6.5076594416455098</v>
      </c>
    </row>
    <row r="81" spans="1:6" x14ac:dyDescent="0.25">
      <c r="A81" s="16">
        <v>2</v>
      </c>
      <c r="B81" s="16">
        <v>51900001</v>
      </c>
      <c r="C81" s="16">
        <v>51920000</v>
      </c>
      <c r="D81" s="16">
        <v>75</v>
      </c>
      <c r="E81" s="18">
        <v>0.37139699999999998</v>
      </c>
      <c r="F81" s="19">
        <v>6.5071188266384796</v>
      </c>
    </row>
    <row r="82" spans="1:6" x14ac:dyDescent="0.25">
      <c r="A82" s="16">
        <v>2</v>
      </c>
      <c r="B82" s="16">
        <v>52900001</v>
      </c>
      <c r="C82" s="16">
        <v>52920000</v>
      </c>
      <c r="D82" s="16">
        <v>122</v>
      </c>
      <c r="E82" s="18">
        <v>0.37132900000000002</v>
      </c>
      <c r="F82" s="19">
        <v>6.5058511776564796</v>
      </c>
    </row>
    <row r="83" spans="1:6" x14ac:dyDescent="0.25">
      <c r="A83" s="16">
        <v>2</v>
      </c>
      <c r="B83" s="16">
        <v>53050001</v>
      </c>
      <c r="C83" s="16">
        <v>53070000</v>
      </c>
      <c r="D83" s="16">
        <v>89</v>
      </c>
      <c r="E83" s="18">
        <v>0.37079200000000001</v>
      </c>
      <c r="F83" s="19">
        <v>6.4958404790780104</v>
      </c>
    </row>
    <row r="84" spans="1:6" x14ac:dyDescent="0.25">
      <c r="A84" s="16">
        <v>2</v>
      </c>
      <c r="B84" s="16">
        <v>52090001</v>
      </c>
      <c r="C84" s="16">
        <v>52110000</v>
      </c>
      <c r="D84" s="16">
        <v>78</v>
      </c>
      <c r="E84" s="18">
        <v>0.370226</v>
      </c>
      <c r="F84" s="19">
        <v>6.48528916549252</v>
      </c>
    </row>
    <row r="85" spans="1:6" x14ac:dyDescent="0.25">
      <c r="A85" s="16">
        <v>2</v>
      </c>
      <c r="B85" s="16">
        <v>52980001</v>
      </c>
      <c r="C85" s="16">
        <v>53000000</v>
      </c>
      <c r="D85" s="16">
        <v>116</v>
      </c>
      <c r="E85" s="18">
        <v>0.36998700000000001</v>
      </c>
      <c r="F85" s="19">
        <v>6.4808337521587198</v>
      </c>
    </row>
    <row r="86" spans="1:6" x14ac:dyDescent="0.25">
      <c r="A86" s="16">
        <v>2</v>
      </c>
      <c r="B86" s="16">
        <v>52790001</v>
      </c>
      <c r="C86" s="16">
        <v>52810000</v>
      </c>
      <c r="D86" s="16">
        <v>75</v>
      </c>
      <c r="E86" s="18">
        <v>0.36990200000000001</v>
      </c>
      <c r="F86" s="19">
        <v>6.4792491909312098</v>
      </c>
    </row>
    <row r="87" spans="1:6" x14ac:dyDescent="0.25">
      <c r="A87" s="16">
        <v>1</v>
      </c>
      <c r="B87" s="16">
        <v>16630001</v>
      </c>
      <c r="C87" s="16">
        <v>16650000</v>
      </c>
      <c r="D87" s="16">
        <v>214</v>
      </c>
      <c r="E87" s="18">
        <v>0.36980499999999999</v>
      </c>
      <c r="F87" s="19">
        <v>6.4774409269421804</v>
      </c>
    </row>
    <row r="88" spans="1:6" x14ac:dyDescent="0.25">
      <c r="A88" s="16">
        <v>2</v>
      </c>
      <c r="B88" s="16">
        <v>51820001</v>
      </c>
      <c r="C88" s="16">
        <v>51840000</v>
      </c>
      <c r="D88" s="16">
        <v>63</v>
      </c>
      <c r="E88" s="18">
        <v>0.36979000000000001</v>
      </c>
      <c r="F88" s="19">
        <v>6.4771612984902696</v>
      </c>
    </row>
    <row r="89" spans="1:6" x14ac:dyDescent="0.25">
      <c r="A89" s="16">
        <v>8</v>
      </c>
      <c r="B89" s="16">
        <v>25110001</v>
      </c>
      <c r="C89" s="16">
        <v>25130000</v>
      </c>
      <c r="D89" s="16">
        <v>360</v>
      </c>
      <c r="E89" s="18">
        <v>0.369697</v>
      </c>
      <c r="F89" s="19">
        <v>6.4754276020884101</v>
      </c>
    </row>
    <row r="90" spans="1:6" x14ac:dyDescent="0.25">
      <c r="A90" s="16">
        <v>1</v>
      </c>
      <c r="B90" s="16">
        <v>8300001</v>
      </c>
      <c r="C90" s="16">
        <v>8320000</v>
      </c>
      <c r="D90" s="16">
        <v>266</v>
      </c>
      <c r="E90" s="18">
        <v>0.36889</v>
      </c>
      <c r="F90" s="19">
        <v>6.4603835913755203</v>
      </c>
    </row>
    <row r="91" spans="1:6" x14ac:dyDescent="0.25">
      <c r="A91" s="16">
        <v>3</v>
      </c>
      <c r="B91" s="16">
        <v>2310001</v>
      </c>
      <c r="C91" s="16">
        <v>2330000</v>
      </c>
      <c r="D91" s="16">
        <v>47</v>
      </c>
      <c r="E91" s="18">
        <v>0.36829400000000001</v>
      </c>
      <c r="F91" s="19">
        <v>6.4492730208862099</v>
      </c>
    </row>
    <row r="92" spans="1:6" x14ac:dyDescent="0.25">
      <c r="A92" s="16">
        <v>2</v>
      </c>
      <c r="B92" s="16">
        <v>52040001</v>
      </c>
      <c r="C92" s="16">
        <v>52060000</v>
      </c>
      <c r="D92" s="16">
        <v>61</v>
      </c>
      <c r="E92" s="18">
        <v>0.36777399999999999</v>
      </c>
      <c r="F92" s="19">
        <v>6.4395792345532401</v>
      </c>
    </row>
    <row r="93" spans="1:6" x14ac:dyDescent="0.25">
      <c r="A93" s="16">
        <v>1</v>
      </c>
      <c r="B93" s="16">
        <v>16580001</v>
      </c>
      <c r="C93" s="16">
        <v>16600000</v>
      </c>
      <c r="D93" s="16">
        <v>212</v>
      </c>
      <c r="E93" s="18">
        <v>0.36772100000000002</v>
      </c>
      <c r="F93" s="19">
        <v>6.43859121402315</v>
      </c>
    </row>
    <row r="94" spans="1:6" x14ac:dyDescent="0.25">
      <c r="A94" s="16">
        <v>3</v>
      </c>
      <c r="B94" s="16">
        <v>2400001</v>
      </c>
      <c r="C94" s="16">
        <v>2420000</v>
      </c>
      <c r="D94" s="16">
        <v>48</v>
      </c>
      <c r="E94" s="18">
        <v>0.36760300000000001</v>
      </c>
      <c r="F94" s="19">
        <v>6.43639147020144</v>
      </c>
    </row>
    <row r="95" spans="1:6" x14ac:dyDescent="0.25">
      <c r="A95" s="16">
        <v>5</v>
      </c>
      <c r="B95" s="16">
        <v>32660001</v>
      </c>
      <c r="C95" s="16">
        <v>32680000</v>
      </c>
      <c r="D95" s="16">
        <v>148</v>
      </c>
      <c r="E95" s="18">
        <v>0.367396</v>
      </c>
      <c r="F95" s="19">
        <v>6.43253259756505</v>
      </c>
    </row>
    <row r="96" spans="1:6" x14ac:dyDescent="0.25">
      <c r="A96" s="16">
        <v>3</v>
      </c>
      <c r="B96" s="16">
        <v>2080001</v>
      </c>
      <c r="C96" s="16">
        <v>2100000</v>
      </c>
      <c r="D96" s="16">
        <v>39</v>
      </c>
      <c r="E96" s="18">
        <v>0.36714000000000002</v>
      </c>
      <c r="F96" s="19">
        <v>6.4277602719857496</v>
      </c>
    </row>
    <row r="97" spans="1:6" x14ac:dyDescent="0.25">
      <c r="A97" s="16">
        <v>3</v>
      </c>
      <c r="B97" s="16">
        <v>2160001</v>
      </c>
      <c r="C97" s="16">
        <v>2180000</v>
      </c>
      <c r="D97" s="16">
        <v>57</v>
      </c>
      <c r="E97" s="18">
        <v>0.36699700000000002</v>
      </c>
      <c r="F97" s="19">
        <v>6.4250944807441801</v>
      </c>
    </row>
    <row r="98" spans="1:6" x14ac:dyDescent="0.25">
      <c r="A98" s="16">
        <v>2</v>
      </c>
      <c r="B98" s="16">
        <v>27150001</v>
      </c>
      <c r="C98" s="16">
        <v>27170000</v>
      </c>
      <c r="D98" s="16">
        <v>98</v>
      </c>
      <c r="E98" s="18">
        <v>0.36695800000000001</v>
      </c>
      <c r="F98" s="19">
        <v>6.4243674467692102</v>
      </c>
    </row>
    <row r="99" spans="1:6" x14ac:dyDescent="0.25">
      <c r="A99" s="16">
        <v>3</v>
      </c>
      <c r="B99" s="16">
        <v>2290001</v>
      </c>
      <c r="C99" s="16">
        <v>2310000</v>
      </c>
      <c r="D99" s="16">
        <v>68</v>
      </c>
      <c r="E99" s="18">
        <v>0.36691400000000002</v>
      </c>
      <c r="F99" s="19">
        <v>6.4235472033102701</v>
      </c>
    </row>
    <row r="100" spans="1:6" x14ac:dyDescent="0.25">
      <c r="A100" s="16">
        <v>3</v>
      </c>
      <c r="B100" s="16">
        <v>2270001</v>
      </c>
      <c r="C100" s="16">
        <v>2290000</v>
      </c>
      <c r="D100" s="16">
        <v>57</v>
      </c>
      <c r="E100" s="18">
        <v>0.366896</v>
      </c>
      <c r="F100" s="19">
        <v>6.4232116491679703</v>
      </c>
    </row>
    <row r="101" spans="1:6" x14ac:dyDescent="0.25">
      <c r="A101" s="16">
        <v>3</v>
      </c>
      <c r="B101" s="16">
        <v>2280001</v>
      </c>
      <c r="C101" s="16">
        <v>2300000</v>
      </c>
      <c r="D101" s="16">
        <v>68</v>
      </c>
      <c r="E101" s="18">
        <v>0.36662400000000001</v>
      </c>
      <c r="F101" s="19">
        <v>6.4181410532399603</v>
      </c>
    </row>
    <row r="102" spans="1:6" x14ac:dyDescent="0.25">
      <c r="A102" s="16">
        <v>2</v>
      </c>
      <c r="B102" s="16">
        <v>52000001</v>
      </c>
      <c r="C102" s="16">
        <v>52020000</v>
      </c>
      <c r="D102" s="16">
        <v>63</v>
      </c>
      <c r="E102" s="18">
        <v>0.36562600000000001</v>
      </c>
      <c r="F102" s="19">
        <v>6.3995364402393902</v>
      </c>
    </row>
    <row r="103" spans="1:6" x14ac:dyDescent="0.25">
      <c r="A103" s="16">
        <v>2</v>
      </c>
      <c r="B103" s="16">
        <v>51930001</v>
      </c>
      <c r="C103" s="16">
        <v>51950000</v>
      </c>
      <c r="D103" s="16">
        <v>68</v>
      </c>
      <c r="E103" s="18">
        <v>0.36561500000000002</v>
      </c>
      <c r="F103" s="19">
        <v>6.3993313793746598</v>
      </c>
    </row>
    <row r="104" spans="1:6" x14ac:dyDescent="0.25">
      <c r="A104" s="16">
        <v>3</v>
      </c>
      <c r="B104" s="16">
        <v>2210001</v>
      </c>
      <c r="C104" s="16">
        <v>2230000</v>
      </c>
      <c r="D104" s="16">
        <v>58</v>
      </c>
      <c r="E104" s="18">
        <v>0.36503799999999997</v>
      </c>
      <c r="F104" s="19">
        <v>6.3885750049244301</v>
      </c>
    </row>
    <row r="105" spans="1:6" x14ac:dyDescent="0.25">
      <c r="A105" s="16">
        <v>2</v>
      </c>
      <c r="B105" s="16">
        <v>52800001</v>
      </c>
      <c r="C105" s="16">
        <v>52820000</v>
      </c>
      <c r="D105" s="16">
        <v>72</v>
      </c>
      <c r="E105" s="18">
        <v>0.36441099999999998</v>
      </c>
      <c r="F105" s="19">
        <v>6.3768865356344904</v>
      </c>
    </row>
    <row r="106" spans="1:6" x14ac:dyDescent="0.25">
      <c r="A106" s="16">
        <v>3</v>
      </c>
      <c r="B106" s="16">
        <v>2110001</v>
      </c>
      <c r="C106" s="16">
        <v>2130000</v>
      </c>
      <c r="D106" s="16">
        <v>44</v>
      </c>
      <c r="E106" s="18">
        <v>0.36404199999999998</v>
      </c>
      <c r="F106" s="19">
        <v>6.3700076757174502</v>
      </c>
    </row>
    <row r="107" spans="1:6" x14ac:dyDescent="0.25">
      <c r="A107" s="16">
        <v>2</v>
      </c>
      <c r="B107" s="16">
        <v>51720001</v>
      </c>
      <c r="C107" s="16">
        <v>51740000</v>
      </c>
      <c r="D107" s="16">
        <v>59</v>
      </c>
      <c r="E107" s="18">
        <v>0.364033</v>
      </c>
      <c r="F107" s="19">
        <v>6.3698398986463003</v>
      </c>
    </row>
    <row r="108" spans="1:6" x14ac:dyDescent="0.25">
      <c r="A108" s="16">
        <v>2</v>
      </c>
      <c r="B108" s="16">
        <v>51940001</v>
      </c>
      <c r="C108" s="16">
        <v>51960000</v>
      </c>
      <c r="D108" s="16">
        <v>61</v>
      </c>
      <c r="E108" s="18">
        <v>0.36383599999999999</v>
      </c>
      <c r="F108" s="19">
        <v>6.36616744497785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9"/>
  <sheetViews>
    <sheetView topLeftCell="A11" zoomScale="90" zoomScaleNormal="90" workbookViewId="0">
      <selection activeCell="F4" sqref="F4"/>
    </sheetView>
  </sheetViews>
  <sheetFormatPr defaultRowHeight="15" x14ac:dyDescent="0.25"/>
  <cols>
    <col min="1" max="1" width="30.85546875" customWidth="1"/>
    <col min="2" max="2" width="17.85546875" customWidth="1"/>
    <col min="3" max="3" width="23.140625" customWidth="1"/>
    <col min="5" max="5" width="27.7109375" customWidth="1"/>
    <col min="6" max="6" width="26.140625" customWidth="1"/>
    <col min="7" max="7" width="14.42578125" customWidth="1"/>
    <col min="8" max="8" width="86.85546875" customWidth="1"/>
  </cols>
  <sheetData>
    <row r="1" spans="1:8" s="17" customFormat="1" ht="15.75" x14ac:dyDescent="0.25">
      <c r="A1" s="17" t="s">
        <v>733</v>
      </c>
    </row>
    <row r="3" spans="1:8" ht="15.75" x14ac:dyDescent="0.25">
      <c r="A3" s="21" t="s">
        <v>373</v>
      </c>
      <c r="B3" s="21" t="s">
        <v>339</v>
      </c>
      <c r="C3" s="21" t="s">
        <v>340</v>
      </c>
      <c r="D3" s="21" t="s">
        <v>268</v>
      </c>
      <c r="E3" s="21" t="s">
        <v>374</v>
      </c>
      <c r="F3" s="21" t="s">
        <v>273</v>
      </c>
      <c r="G3" s="21" t="s">
        <v>274</v>
      </c>
      <c r="H3" s="21" t="s">
        <v>275</v>
      </c>
    </row>
    <row r="4" spans="1:8" ht="15.75" x14ac:dyDescent="0.25">
      <c r="A4" s="16" t="s">
        <v>369</v>
      </c>
      <c r="B4" s="20">
        <v>212</v>
      </c>
      <c r="C4" s="18">
        <v>0.36772100000000002</v>
      </c>
      <c r="D4" s="20">
        <v>6.43859121402315</v>
      </c>
      <c r="E4" s="16" t="s">
        <v>404</v>
      </c>
      <c r="F4" s="16" t="s">
        <v>335</v>
      </c>
      <c r="G4" s="34"/>
      <c r="H4" s="16"/>
    </row>
    <row r="5" spans="1:8" ht="15.75" x14ac:dyDescent="0.25">
      <c r="A5" s="16" t="s">
        <v>343</v>
      </c>
      <c r="B5" s="20">
        <v>208</v>
      </c>
      <c r="C5" s="18">
        <v>0.404615</v>
      </c>
      <c r="D5" s="20">
        <v>7.0900322974950098</v>
      </c>
      <c r="E5" s="16" t="s">
        <v>377</v>
      </c>
      <c r="F5" s="16" t="s">
        <v>281</v>
      </c>
      <c r="G5" s="34" t="s">
        <v>217</v>
      </c>
      <c r="H5" s="16" t="s">
        <v>284</v>
      </c>
    </row>
    <row r="6" spans="1:8" ht="15.75" x14ac:dyDescent="0.25">
      <c r="A6" s="16" t="s">
        <v>342</v>
      </c>
      <c r="B6" s="20">
        <v>185</v>
      </c>
      <c r="C6" s="18">
        <v>0.40656399999999998</v>
      </c>
      <c r="D6" s="20">
        <v>7.1626984111986403</v>
      </c>
      <c r="E6" s="16" t="s">
        <v>376</v>
      </c>
      <c r="F6" s="16" t="s">
        <v>279</v>
      </c>
      <c r="G6" s="34" t="s">
        <v>228</v>
      </c>
      <c r="H6" s="16" t="s">
        <v>278</v>
      </c>
    </row>
    <row r="7" spans="1:8" ht="15.75" x14ac:dyDescent="0.25">
      <c r="A7" s="16" t="s">
        <v>348</v>
      </c>
      <c r="B7" s="20">
        <v>244</v>
      </c>
      <c r="C7" s="18">
        <v>0.40018599999999999</v>
      </c>
      <c r="D7" s="20">
        <v>7.0438003934455002</v>
      </c>
      <c r="E7" s="16" t="s">
        <v>383</v>
      </c>
      <c r="F7" s="16" t="s">
        <v>295</v>
      </c>
      <c r="G7" s="34"/>
      <c r="H7" s="16"/>
    </row>
    <row r="8" spans="1:8" ht="15.75" x14ac:dyDescent="0.25">
      <c r="A8" s="16" t="s">
        <v>353</v>
      </c>
      <c r="B8" s="20">
        <v>172</v>
      </c>
      <c r="C8" s="18">
        <v>0.39184799999999997</v>
      </c>
      <c r="D8" s="20">
        <v>6.8883642579758098</v>
      </c>
      <c r="E8" s="16" t="s">
        <v>388</v>
      </c>
      <c r="F8" s="16" t="s">
        <v>305</v>
      </c>
      <c r="G8" s="35"/>
      <c r="H8" s="16"/>
    </row>
    <row r="9" spans="1:8" ht="15.75" x14ac:dyDescent="0.25">
      <c r="A9" s="16" t="s">
        <v>341</v>
      </c>
      <c r="B9" s="20">
        <v>127</v>
      </c>
      <c r="C9" s="18">
        <v>0.50564100000000001</v>
      </c>
      <c r="D9" s="20">
        <v>9</v>
      </c>
      <c r="E9" s="16" t="s">
        <v>375</v>
      </c>
      <c r="F9" s="16" t="s">
        <v>276</v>
      </c>
      <c r="G9" s="34" t="s">
        <v>277</v>
      </c>
      <c r="H9" s="16" t="s">
        <v>311</v>
      </c>
    </row>
    <row r="10" spans="1:8" ht="15.75" x14ac:dyDescent="0.25">
      <c r="A10" s="16" t="s">
        <v>358</v>
      </c>
      <c r="B10" s="20">
        <v>55</v>
      </c>
      <c r="C10" s="18">
        <v>0.38355899999999998</v>
      </c>
      <c r="D10" s="20">
        <v>6.7338415754490297</v>
      </c>
      <c r="E10" s="16" t="s">
        <v>393</v>
      </c>
      <c r="F10" s="16" t="s">
        <v>317</v>
      </c>
      <c r="G10" s="34" t="s">
        <v>318</v>
      </c>
      <c r="H10" s="16" t="s">
        <v>329</v>
      </c>
    </row>
    <row r="11" spans="1:8" ht="15.75" x14ac:dyDescent="0.25">
      <c r="A11" s="16" t="s">
        <v>355</v>
      </c>
      <c r="B11" s="20">
        <v>62</v>
      </c>
      <c r="C11" s="18">
        <v>0.38636399999999999</v>
      </c>
      <c r="D11" s="20">
        <v>6.6410981388980899</v>
      </c>
      <c r="E11" s="16" t="s">
        <v>390</v>
      </c>
      <c r="F11" s="16" t="s">
        <v>309</v>
      </c>
      <c r="G11" s="34" t="s">
        <v>310</v>
      </c>
      <c r="H11" s="16" t="s">
        <v>320</v>
      </c>
    </row>
    <row r="12" spans="1:8" ht="15.75" x14ac:dyDescent="0.25">
      <c r="A12" s="16" t="s">
        <v>368</v>
      </c>
      <c r="B12" s="20">
        <v>61</v>
      </c>
      <c r="C12" s="18">
        <v>0.36777399999999999</v>
      </c>
      <c r="D12" s="20">
        <v>6.4395792345532401</v>
      </c>
      <c r="E12" s="16" t="s">
        <v>403</v>
      </c>
      <c r="F12" s="16" t="s">
        <v>334</v>
      </c>
      <c r="G12" s="35"/>
      <c r="H12" s="16"/>
    </row>
    <row r="13" spans="1:8" ht="15.75" x14ac:dyDescent="0.25">
      <c r="A13" s="16" t="s">
        <v>356</v>
      </c>
      <c r="B13" s="20">
        <v>90</v>
      </c>
      <c r="C13" s="18">
        <v>0.38494299999999998</v>
      </c>
      <c r="D13" s="20">
        <v>6.7596419606121403</v>
      </c>
      <c r="E13" s="16" t="s">
        <v>391</v>
      </c>
      <c r="F13" s="16" t="s">
        <v>312</v>
      </c>
      <c r="G13" s="34" t="s">
        <v>313</v>
      </c>
      <c r="H13" s="16" t="s">
        <v>316</v>
      </c>
    </row>
    <row r="14" spans="1:8" ht="15.75" x14ac:dyDescent="0.25">
      <c r="A14" s="16" t="s">
        <v>345</v>
      </c>
      <c r="B14" s="20">
        <v>16</v>
      </c>
      <c r="C14" s="18">
        <v>0.40396500000000002</v>
      </c>
      <c r="D14" s="20">
        <v>7.1142481214306201</v>
      </c>
      <c r="E14" s="16" t="s">
        <v>380</v>
      </c>
      <c r="F14" s="16" t="s">
        <v>288</v>
      </c>
      <c r="G14" s="35"/>
      <c r="H14" s="16"/>
    </row>
    <row r="15" spans="1:8" ht="15.75" x14ac:dyDescent="0.25">
      <c r="A15" s="16" t="s">
        <v>363</v>
      </c>
      <c r="B15" s="20">
        <v>95.428571428571431</v>
      </c>
      <c r="C15" s="18">
        <v>0.37957271428571421</v>
      </c>
      <c r="D15" s="20">
        <v>6.6595296485712892</v>
      </c>
      <c r="E15" s="16" t="s">
        <v>398</v>
      </c>
      <c r="F15" s="16" t="s">
        <v>326</v>
      </c>
      <c r="G15" s="34" t="s">
        <v>327</v>
      </c>
      <c r="H15" s="16" t="s">
        <v>325</v>
      </c>
    </row>
    <row r="16" spans="1:8" ht="15.75" x14ac:dyDescent="0.25">
      <c r="A16" s="16" t="s">
        <v>346</v>
      </c>
      <c r="B16" s="20">
        <v>46</v>
      </c>
      <c r="C16" s="18">
        <v>0.40055400000000002</v>
      </c>
      <c r="D16" s="20">
        <v>7.0506606114657497</v>
      </c>
      <c r="E16" s="16" t="s">
        <v>381</v>
      </c>
      <c r="F16" s="16" t="s">
        <v>290</v>
      </c>
      <c r="G16" s="34" t="s">
        <v>291</v>
      </c>
      <c r="H16" s="16" t="s">
        <v>314</v>
      </c>
    </row>
    <row r="17" spans="1:8" ht="15.75" x14ac:dyDescent="0.25">
      <c r="A17" s="16" t="s">
        <v>347</v>
      </c>
      <c r="B17" s="20">
        <v>48</v>
      </c>
      <c r="C17" s="18">
        <v>0.40040999999999999</v>
      </c>
      <c r="D17" s="20">
        <v>7.0479761783273904</v>
      </c>
      <c r="E17" s="16" t="s">
        <v>382</v>
      </c>
      <c r="F17" s="16" t="s">
        <v>293</v>
      </c>
      <c r="G17" s="35"/>
      <c r="H17" s="16"/>
    </row>
    <row r="18" spans="1:8" ht="15.75" x14ac:dyDescent="0.25">
      <c r="A18" s="16" t="s">
        <v>350</v>
      </c>
      <c r="B18" s="20">
        <v>62.5</v>
      </c>
      <c r="C18" s="18">
        <v>0.39690349999999996</v>
      </c>
      <c r="D18" s="20">
        <v>6.9826083672186749</v>
      </c>
      <c r="E18" s="16" t="s">
        <v>385</v>
      </c>
      <c r="F18" s="16" t="s">
        <v>299</v>
      </c>
      <c r="G18" s="34" t="s">
        <v>267</v>
      </c>
      <c r="H18" s="16" t="s">
        <v>298</v>
      </c>
    </row>
    <row r="19" spans="1:8" ht="15.75" x14ac:dyDescent="0.25">
      <c r="A19" s="16" t="s">
        <v>364</v>
      </c>
      <c r="B19" s="20">
        <v>51.25</v>
      </c>
      <c r="C19" s="18">
        <v>0.37785825000000001</v>
      </c>
      <c r="D19" s="20">
        <v>6.6275687822997353</v>
      </c>
      <c r="E19" s="16" t="s">
        <v>399</v>
      </c>
      <c r="F19" s="16" t="s">
        <v>328</v>
      </c>
      <c r="G19" s="34" t="s">
        <v>252</v>
      </c>
      <c r="H19" s="16" t="s">
        <v>296</v>
      </c>
    </row>
    <row r="20" spans="1:8" ht="15.75" x14ac:dyDescent="0.25">
      <c r="A20" s="16" t="s">
        <v>359</v>
      </c>
      <c r="B20" s="20">
        <v>45.5</v>
      </c>
      <c r="C20" s="18">
        <v>0.38293474999999999</v>
      </c>
      <c r="D20" s="20">
        <v>6.7222043713752795</v>
      </c>
      <c r="E20" s="16" t="s">
        <v>394</v>
      </c>
      <c r="F20" s="16" t="s">
        <v>319</v>
      </c>
      <c r="G20" s="34" t="s">
        <v>243</v>
      </c>
      <c r="H20" s="16" t="s">
        <v>294</v>
      </c>
    </row>
    <row r="21" spans="1:8" ht="15.75" x14ac:dyDescent="0.25">
      <c r="A21" s="16" t="s">
        <v>372</v>
      </c>
      <c r="B21" s="20">
        <v>44</v>
      </c>
      <c r="C21" s="18">
        <v>0.36404199999999998</v>
      </c>
      <c r="D21" s="20">
        <v>6.3700076757174502</v>
      </c>
      <c r="E21" s="16" t="s">
        <v>407</v>
      </c>
      <c r="F21" s="16" t="s">
        <v>338</v>
      </c>
      <c r="G21" s="34" t="s">
        <v>264</v>
      </c>
      <c r="H21" s="16" t="s">
        <v>292</v>
      </c>
    </row>
    <row r="22" spans="1:8" ht="15.75" x14ac:dyDescent="0.25">
      <c r="A22" s="16" t="s">
        <v>370</v>
      </c>
      <c r="B22" s="20">
        <v>57</v>
      </c>
      <c r="C22" s="18">
        <v>0.36699700000000002</v>
      </c>
      <c r="D22" s="20">
        <v>6.4250944807441801</v>
      </c>
      <c r="E22" s="16" t="s">
        <v>405</v>
      </c>
      <c r="F22" s="16" t="s">
        <v>336</v>
      </c>
      <c r="G22" s="34"/>
      <c r="H22" s="16" t="s">
        <v>304</v>
      </c>
    </row>
    <row r="23" spans="1:8" ht="15.75" x14ac:dyDescent="0.25">
      <c r="A23" s="16" t="s">
        <v>371</v>
      </c>
      <c r="B23" s="20">
        <v>58</v>
      </c>
      <c r="C23" s="18">
        <v>0.36503799999999997</v>
      </c>
      <c r="D23" s="20">
        <v>6.3885750049244301</v>
      </c>
      <c r="E23" s="16" t="s">
        <v>406</v>
      </c>
      <c r="F23" s="16" t="s">
        <v>337</v>
      </c>
      <c r="G23" s="34" t="s">
        <v>225</v>
      </c>
      <c r="H23" s="16" t="s">
        <v>282</v>
      </c>
    </row>
    <row r="24" spans="1:8" ht="15.75" x14ac:dyDescent="0.25">
      <c r="A24" s="16" t="s">
        <v>362</v>
      </c>
      <c r="B24" s="20">
        <v>57.769230769230766</v>
      </c>
      <c r="C24" s="18">
        <v>0.3819296153846154</v>
      </c>
      <c r="D24" s="20">
        <v>6.7151781687739556</v>
      </c>
      <c r="E24" s="16" t="s">
        <v>397</v>
      </c>
      <c r="F24" s="16" t="s">
        <v>324</v>
      </c>
      <c r="G24" s="34" t="s">
        <v>249</v>
      </c>
      <c r="H24" s="16" t="s">
        <v>280</v>
      </c>
    </row>
    <row r="25" spans="1:8" ht="15.75" x14ac:dyDescent="0.25">
      <c r="A25" s="16" t="s">
        <v>366</v>
      </c>
      <c r="B25" s="20">
        <v>63</v>
      </c>
      <c r="C25" s="18">
        <v>0.37210700000000002</v>
      </c>
      <c r="D25" s="20">
        <v>6.5203545733623303</v>
      </c>
      <c r="E25" s="16" t="s">
        <v>401</v>
      </c>
      <c r="F25" s="16" t="s">
        <v>331</v>
      </c>
      <c r="G25" s="34" t="s">
        <v>332</v>
      </c>
      <c r="H25" s="16" t="s">
        <v>308</v>
      </c>
    </row>
    <row r="26" spans="1:8" ht="15.75" x14ac:dyDescent="0.25">
      <c r="A26" s="16" t="s">
        <v>365</v>
      </c>
      <c r="B26" s="20">
        <v>68</v>
      </c>
      <c r="C26" s="18">
        <v>0.377558</v>
      </c>
      <c r="D26" s="20">
        <v>6.62197155278729</v>
      </c>
      <c r="E26" s="16" t="s">
        <v>400</v>
      </c>
      <c r="F26" s="16" t="s">
        <v>330</v>
      </c>
      <c r="G26" s="34"/>
      <c r="H26" s="16"/>
    </row>
    <row r="27" spans="1:8" ht="15.75" x14ac:dyDescent="0.25">
      <c r="A27" s="16" t="s">
        <v>351</v>
      </c>
      <c r="B27" s="20">
        <v>58</v>
      </c>
      <c r="C27" s="18">
        <v>0.394756</v>
      </c>
      <c r="D27" s="20">
        <v>6.9425748938532204</v>
      </c>
      <c r="E27" s="16" t="s">
        <v>386</v>
      </c>
      <c r="F27" s="16" t="s">
        <v>301</v>
      </c>
      <c r="G27" s="34"/>
      <c r="H27" s="16"/>
    </row>
    <row r="28" spans="1:8" ht="15.75" x14ac:dyDescent="0.25">
      <c r="A28" s="16" t="s">
        <v>352</v>
      </c>
      <c r="B28" s="20">
        <v>58</v>
      </c>
      <c r="C28" s="18">
        <v>0.394756</v>
      </c>
      <c r="D28" s="20">
        <v>6.9425748938532204</v>
      </c>
      <c r="E28" s="16" t="s">
        <v>387</v>
      </c>
      <c r="F28" s="16" t="s">
        <v>303</v>
      </c>
      <c r="G28" s="35"/>
      <c r="H28" s="16"/>
    </row>
    <row r="29" spans="1:8" ht="15.75" x14ac:dyDescent="0.25">
      <c r="A29" s="16" t="s">
        <v>361</v>
      </c>
      <c r="B29" s="20">
        <v>48</v>
      </c>
      <c r="C29" s="18">
        <v>0.38209700000000002</v>
      </c>
      <c r="D29" s="20">
        <v>6.7066803318199399</v>
      </c>
      <c r="E29" s="16" t="s">
        <v>396</v>
      </c>
      <c r="F29" s="16" t="s">
        <v>323</v>
      </c>
      <c r="G29" s="34"/>
      <c r="H29" s="16"/>
    </row>
    <row r="30" spans="1:8" ht="15.75" x14ac:dyDescent="0.25">
      <c r="A30" s="16" t="s">
        <v>360</v>
      </c>
      <c r="B30" s="20">
        <v>48</v>
      </c>
      <c r="C30" s="18">
        <v>0.38209700000000002</v>
      </c>
      <c r="D30" s="20">
        <v>6.7065871223359697</v>
      </c>
      <c r="E30" s="16" t="s">
        <v>395</v>
      </c>
      <c r="F30" s="16" t="s">
        <v>321</v>
      </c>
      <c r="G30" s="34" t="s">
        <v>322</v>
      </c>
      <c r="H30" s="16" t="s">
        <v>306</v>
      </c>
    </row>
    <row r="31" spans="1:8" ht="15.75" x14ac:dyDescent="0.25">
      <c r="A31" s="16" t="s">
        <v>354</v>
      </c>
      <c r="B31" s="20">
        <v>55</v>
      </c>
      <c r="C31" s="18">
        <v>0.39013599999999998</v>
      </c>
      <c r="D31" s="20">
        <v>6.8564493306642103</v>
      </c>
      <c r="E31" s="16" t="s">
        <v>389</v>
      </c>
      <c r="F31" s="16" t="s">
        <v>307</v>
      </c>
      <c r="G31" s="35"/>
      <c r="H31" s="16"/>
    </row>
    <row r="32" spans="1:8" ht="15.75" x14ac:dyDescent="0.25">
      <c r="A32" s="16" t="s">
        <v>344</v>
      </c>
      <c r="B32" s="20">
        <v>387</v>
      </c>
      <c r="C32" s="18">
        <v>0.40446300000000002</v>
      </c>
      <c r="D32" s="20">
        <v>7.1235317860341096</v>
      </c>
      <c r="E32" s="16" t="s">
        <v>378</v>
      </c>
      <c r="F32" s="16" t="s">
        <v>283</v>
      </c>
      <c r="G32" s="34" t="s">
        <v>231</v>
      </c>
      <c r="H32" s="16" t="s">
        <v>287</v>
      </c>
    </row>
    <row r="33" spans="1:8" ht="15.75" x14ac:dyDescent="0.25">
      <c r="A33" s="16" t="s">
        <v>344</v>
      </c>
      <c r="B33" s="20">
        <v>387</v>
      </c>
      <c r="C33" s="18">
        <v>0.40446300000000002</v>
      </c>
      <c r="D33" s="20">
        <v>7.1235317860341096</v>
      </c>
      <c r="E33" s="16" t="s">
        <v>379</v>
      </c>
      <c r="F33" s="16" t="s">
        <v>285</v>
      </c>
      <c r="G33" s="34" t="s">
        <v>286</v>
      </c>
      <c r="H33" s="16" t="s">
        <v>289</v>
      </c>
    </row>
    <row r="34" spans="1:8" ht="15.75" x14ac:dyDescent="0.25">
      <c r="A34" s="16" t="s">
        <v>349</v>
      </c>
      <c r="B34" s="20">
        <v>140</v>
      </c>
      <c r="C34" s="18">
        <v>0.40017999999999998</v>
      </c>
      <c r="D34" s="20">
        <v>7.0436885420647304</v>
      </c>
      <c r="E34" s="16" t="s">
        <v>384</v>
      </c>
      <c r="F34" s="16" t="s">
        <v>297</v>
      </c>
      <c r="G34" s="35"/>
      <c r="H34" s="16"/>
    </row>
    <row r="35" spans="1:8" ht="15.75" x14ac:dyDescent="0.25">
      <c r="A35" s="16" t="s">
        <v>357</v>
      </c>
      <c r="B35" s="20">
        <v>144</v>
      </c>
      <c r="C35" s="18">
        <v>0.38378800000000002</v>
      </c>
      <c r="D35" s="20">
        <v>6.7381105698148902</v>
      </c>
      <c r="E35" s="16" t="s">
        <v>392</v>
      </c>
      <c r="F35" s="16" t="s">
        <v>315</v>
      </c>
      <c r="G35" s="34" t="s">
        <v>246</v>
      </c>
      <c r="H35" s="16" t="s">
        <v>300</v>
      </c>
    </row>
    <row r="36" spans="1:8" ht="15.75" x14ac:dyDescent="0.25">
      <c r="A36" s="16" t="s">
        <v>367</v>
      </c>
      <c r="B36" s="20">
        <v>360</v>
      </c>
      <c r="C36" s="18">
        <v>0.369697</v>
      </c>
      <c r="D36" s="20">
        <v>6.4754276020884101</v>
      </c>
      <c r="E36" s="16" t="s">
        <v>402</v>
      </c>
      <c r="F36" s="16" t="s">
        <v>333</v>
      </c>
      <c r="G36" s="34" t="s">
        <v>237</v>
      </c>
      <c r="H36" s="16" t="s">
        <v>302</v>
      </c>
    </row>
    <row r="39" spans="1:8" ht="15.75" x14ac:dyDescent="0.25">
      <c r="A39" s="17" t="s">
        <v>688</v>
      </c>
    </row>
  </sheetData>
  <autoFilter ref="A3:H3" xr:uid="{00000000-0001-0000-0700-000000000000}">
    <sortState xmlns:xlrd2="http://schemas.microsoft.com/office/spreadsheetml/2017/richdata2" ref="A4:H36">
      <sortCondition ref="A3"/>
    </sortState>
  </autoFilter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"/>
  <sheetViews>
    <sheetView workbookViewId="0">
      <selection activeCell="D7" sqref="D7"/>
    </sheetView>
  </sheetViews>
  <sheetFormatPr defaultRowHeight="15" x14ac:dyDescent="0.25"/>
  <cols>
    <col min="1" max="1" width="25.140625" customWidth="1"/>
    <col min="2" max="2" width="19.42578125" customWidth="1"/>
    <col min="3" max="3" width="52.42578125" customWidth="1"/>
    <col min="4" max="4" width="35.140625" customWidth="1"/>
    <col min="5" max="5" width="14.28515625" customWidth="1"/>
    <col min="6" max="6" width="21.42578125" customWidth="1"/>
  </cols>
  <sheetData>
    <row r="1" spans="1:6" ht="15.75" x14ac:dyDescent="0.25">
      <c r="A1" s="1" t="s">
        <v>694</v>
      </c>
      <c r="B1" s="1"/>
      <c r="C1" s="1"/>
      <c r="D1" s="1"/>
      <c r="E1" s="1"/>
      <c r="F1" s="1"/>
    </row>
    <row r="2" spans="1:6" ht="15.75" x14ac:dyDescent="0.25">
      <c r="A2" s="1"/>
      <c r="B2" s="1"/>
      <c r="C2" s="1"/>
      <c r="D2" s="1"/>
      <c r="E2" s="1"/>
      <c r="F2" s="1"/>
    </row>
    <row r="3" spans="1:6" ht="15.75" x14ac:dyDescent="0.25">
      <c r="A3" s="12" t="s">
        <v>208</v>
      </c>
      <c r="B3" s="12" t="s">
        <v>209</v>
      </c>
      <c r="C3" s="12" t="s">
        <v>210</v>
      </c>
      <c r="D3" s="12" t="s">
        <v>211</v>
      </c>
      <c r="E3" s="12" t="s">
        <v>212</v>
      </c>
      <c r="F3" s="12" t="s">
        <v>213</v>
      </c>
    </row>
    <row r="4" spans="1:6" ht="15.75" x14ac:dyDescent="0.25">
      <c r="A4" s="11" t="s">
        <v>214</v>
      </c>
      <c r="B4" s="1" t="s">
        <v>215</v>
      </c>
      <c r="C4" s="1" t="s">
        <v>216</v>
      </c>
      <c r="D4" s="8" t="s">
        <v>217</v>
      </c>
      <c r="E4" s="11">
        <v>1.7000000000000001E-2</v>
      </c>
      <c r="F4" s="11">
        <v>101.49</v>
      </c>
    </row>
    <row r="5" spans="1:6" ht="15.75" x14ac:dyDescent="0.25">
      <c r="A5" s="1" t="s">
        <v>218</v>
      </c>
      <c r="B5" s="11" t="s">
        <v>219</v>
      </c>
      <c r="C5" s="11" t="s">
        <v>220</v>
      </c>
      <c r="D5" s="8" t="s">
        <v>221</v>
      </c>
      <c r="E5" s="11">
        <v>0.26400000000000001</v>
      </c>
      <c r="F5" s="11">
        <v>1.8959999999999999</v>
      </c>
    </row>
    <row r="6" spans="1:6" ht="15.75" x14ac:dyDescent="0.25">
      <c r="A6" s="1"/>
      <c r="B6" s="1"/>
      <c r="C6" s="1"/>
      <c r="D6" s="8"/>
      <c r="E6" s="13"/>
      <c r="F6" s="3"/>
    </row>
    <row r="7" spans="1:6" ht="15.75" x14ac:dyDescent="0.25">
      <c r="A7" s="1" t="s">
        <v>222</v>
      </c>
      <c r="B7" s="1" t="s">
        <v>223</v>
      </c>
      <c r="C7" s="1" t="s">
        <v>224</v>
      </c>
      <c r="D7" s="8" t="s">
        <v>225</v>
      </c>
      <c r="E7" s="1"/>
      <c r="F7" s="1"/>
    </row>
    <row r="8" spans="1:6" ht="15.75" x14ac:dyDescent="0.25">
      <c r="A8" s="1"/>
      <c r="B8" s="1" t="s">
        <v>226</v>
      </c>
      <c r="C8" s="1" t="s">
        <v>227</v>
      </c>
      <c r="D8" s="8" t="s">
        <v>228</v>
      </c>
      <c r="E8" s="1"/>
      <c r="F8" s="1"/>
    </row>
    <row r="9" spans="1:6" ht="15.75" x14ac:dyDescent="0.25">
      <c r="A9" s="1"/>
      <c r="B9" s="1" t="s">
        <v>229</v>
      </c>
      <c r="C9" s="1" t="s">
        <v>230</v>
      </c>
      <c r="D9" s="8" t="s">
        <v>231</v>
      </c>
      <c r="E9" s="1"/>
      <c r="F9" s="1"/>
    </row>
    <row r="10" spans="1:6" ht="15.75" x14ac:dyDescent="0.25">
      <c r="A10" s="1"/>
      <c r="B10" s="1" t="s">
        <v>232</v>
      </c>
      <c r="C10" s="1" t="s">
        <v>233</v>
      </c>
      <c r="D10" s="8" t="s">
        <v>234</v>
      </c>
      <c r="E10" s="1"/>
      <c r="F10" s="1"/>
    </row>
    <row r="11" spans="1:6" ht="15.75" x14ac:dyDescent="0.25">
      <c r="A11" s="1"/>
      <c r="B11" s="1" t="s">
        <v>235</v>
      </c>
      <c r="C11" s="1" t="s">
        <v>236</v>
      </c>
      <c r="D11" s="8" t="s">
        <v>237</v>
      </c>
      <c r="E11" s="1"/>
      <c r="F11" s="1"/>
    </row>
    <row r="12" spans="1:6" ht="15.75" x14ac:dyDescent="0.25">
      <c r="A12" s="1"/>
      <c r="B12" s="1" t="s">
        <v>238</v>
      </c>
      <c r="C12" s="1" t="s">
        <v>239</v>
      </c>
      <c r="D12" s="8" t="s">
        <v>240</v>
      </c>
      <c r="E12" s="1"/>
      <c r="F12" s="1"/>
    </row>
    <row r="13" spans="1:6" ht="15.75" x14ac:dyDescent="0.25">
      <c r="A13" s="1"/>
      <c r="B13" s="1" t="s">
        <v>241</v>
      </c>
      <c r="C13" s="1" t="s">
        <v>242</v>
      </c>
      <c r="D13" s="8" t="s">
        <v>243</v>
      </c>
      <c r="E13" s="1"/>
      <c r="F13" s="1"/>
    </row>
    <row r="14" spans="1:6" ht="15.75" x14ac:dyDescent="0.25">
      <c r="A14" s="1"/>
      <c r="B14" s="1" t="s">
        <v>244</v>
      </c>
      <c r="C14" s="1" t="s">
        <v>245</v>
      </c>
      <c r="D14" s="8" t="s">
        <v>246</v>
      </c>
      <c r="E14" s="1"/>
      <c r="F14" s="1"/>
    </row>
    <row r="15" spans="1:6" ht="15.75" x14ac:dyDescent="0.25">
      <c r="A15" s="1"/>
      <c r="B15" s="1" t="s">
        <v>247</v>
      </c>
      <c r="C15" s="1" t="s">
        <v>248</v>
      </c>
      <c r="D15" s="8" t="s">
        <v>249</v>
      </c>
      <c r="E15" s="1"/>
      <c r="F15" s="1"/>
    </row>
    <row r="16" spans="1:6" ht="15.75" x14ac:dyDescent="0.25">
      <c r="A16" s="1"/>
      <c r="B16" s="1" t="s">
        <v>250</v>
      </c>
      <c r="C16" s="1" t="s">
        <v>251</v>
      </c>
      <c r="D16" s="8" t="s">
        <v>252</v>
      </c>
      <c r="E16" s="1"/>
      <c r="F16" s="1"/>
    </row>
    <row r="17" spans="1:6" ht="15.75" x14ac:dyDescent="0.25">
      <c r="A17" s="1"/>
      <c r="B17" s="1" t="s">
        <v>253</v>
      </c>
      <c r="C17" s="1" t="s">
        <v>254</v>
      </c>
      <c r="D17" s="8" t="s">
        <v>252</v>
      </c>
      <c r="E17" s="1"/>
      <c r="F17" s="1"/>
    </row>
    <row r="18" spans="1:6" ht="15.75" x14ac:dyDescent="0.25">
      <c r="A18" s="1"/>
      <c r="B18" s="1"/>
      <c r="C18" s="1"/>
      <c r="D18" s="8"/>
      <c r="E18" s="1"/>
      <c r="F18" s="1"/>
    </row>
    <row r="19" spans="1:6" ht="15.75" x14ac:dyDescent="0.25">
      <c r="A19" s="1" t="s">
        <v>255</v>
      </c>
      <c r="B19" s="1" t="s">
        <v>256</v>
      </c>
      <c r="C19" s="1" t="s">
        <v>257</v>
      </c>
      <c r="D19" s="8" t="s">
        <v>237</v>
      </c>
      <c r="E19" s="1"/>
      <c r="F19" s="1"/>
    </row>
    <row r="20" spans="1:6" ht="15.75" x14ac:dyDescent="0.25">
      <c r="A20" s="1"/>
      <c r="B20" s="1" t="s">
        <v>258</v>
      </c>
      <c r="C20" s="1" t="s">
        <v>259</v>
      </c>
      <c r="D20" s="8" t="s">
        <v>249</v>
      </c>
      <c r="E20" s="1"/>
      <c r="F20" s="1"/>
    </row>
    <row r="21" spans="1:6" ht="15.75" x14ac:dyDescent="0.25">
      <c r="A21" s="1"/>
      <c r="B21" s="1"/>
      <c r="C21" s="1"/>
      <c r="D21" s="8"/>
      <c r="E21" s="1"/>
      <c r="F21" s="1"/>
    </row>
    <row r="22" spans="1:6" ht="15.75" x14ac:dyDescent="0.25">
      <c r="A22" s="1" t="s">
        <v>260</v>
      </c>
      <c r="B22" s="14" t="s">
        <v>261</v>
      </c>
      <c r="C22" s="1" t="s">
        <v>236</v>
      </c>
      <c r="D22" s="8" t="s">
        <v>231</v>
      </c>
      <c r="E22" s="1"/>
      <c r="F22" s="1"/>
    </row>
    <row r="23" spans="1:6" ht="15.75" x14ac:dyDescent="0.25">
      <c r="A23" s="1"/>
      <c r="B23" s="14" t="s">
        <v>262</v>
      </c>
      <c r="C23" s="14" t="s">
        <v>263</v>
      </c>
      <c r="D23" s="36" t="s">
        <v>264</v>
      </c>
      <c r="E23" s="1"/>
      <c r="F23" s="1"/>
    </row>
    <row r="24" spans="1:6" ht="15.75" x14ac:dyDescent="0.25">
      <c r="A24" s="1"/>
      <c r="B24" s="14" t="s">
        <v>265</v>
      </c>
      <c r="C24" s="14" t="s">
        <v>266</v>
      </c>
      <c r="D24" s="8" t="s">
        <v>267</v>
      </c>
      <c r="E24" s="1"/>
      <c r="F24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EA13023E75B94FB4E236E5EF4ED356" ma:contentTypeVersion="14" ma:contentTypeDescription="Create a new document." ma:contentTypeScope="" ma:versionID="dc65b383c0c1ad68b337142bb496e354">
  <xsd:schema xmlns:xsd="http://www.w3.org/2001/XMLSchema" xmlns:xs="http://www.w3.org/2001/XMLSchema" xmlns:p="http://schemas.microsoft.com/office/2006/metadata/properties" xmlns:ns3="26dade36-14ca-4890-8dfe-98e90156b7de" xmlns:ns4="1cfe8061-82c7-4184-9117-9f627f073f1f" targetNamespace="http://schemas.microsoft.com/office/2006/metadata/properties" ma:root="true" ma:fieldsID="41ce3a7d1e03e10d156cd80a74ac593b" ns3:_="" ns4:_="">
    <xsd:import namespace="26dade36-14ca-4890-8dfe-98e90156b7de"/>
    <xsd:import namespace="1cfe8061-82c7-4184-9117-9f627f073f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ade36-14ca-4890-8dfe-98e90156b7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e8061-82c7-4184-9117-9f627f073f1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F9BAEE-79C9-44B1-AF74-1C24256FD461}">
  <ds:schemaRefs>
    <ds:schemaRef ds:uri="http://purl.org/dc/dcmitype/"/>
    <ds:schemaRef ds:uri="http://schemas.microsoft.com/office/infopath/2007/PartnerControls"/>
    <ds:schemaRef ds:uri="26dade36-14ca-4890-8dfe-98e90156b7d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1cfe8061-82c7-4184-9117-9f627f073f1f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3F70CAF-D7B9-4DA2-8BD2-D99BF4581D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ade36-14ca-4890-8dfe-98e90156b7de"/>
    <ds:schemaRef ds:uri="1cfe8061-82c7-4184-9117-9f627f073f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DA2756-89DB-47F0-BFAD-D18B7BE50D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Table S3.1</vt:lpstr>
      <vt:lpstr>Table S3.2</vt:lpstr>
      <vt:lpstr>Table S3.3</vt:lpstr>
      <vt:lpstr>Table S3.4</vt:lpstr>
      <vt:lpstr>Table S3.5</vt:lpstr>
      <vt:lpstr>Table S3.6</vt:lpstr>
      <vt:lpstr>Table S3.7</vt:lpstr>
      <vt:lpstr>Table S3.8</vt:lpstr>
      <vt:lpstr>Table S3.9</vt:lpstr>
      <vt:lpstr>Table S3.10</vt:lpstr>
      <vt:lpstr>Table S3.11</vt:lpstr>
      <vt:lpstr>Table S3.12</vt:lpstr>
      <vt:lpstr>Table S3.13</vt:lpstr>
      <vt:lpstr>Table S3.14</vt:lpstr>
    </vt:vector>
  </TitlesOfParts>
  <Company>University of Nottingham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Mifta Rachman</dc:creator>
  <cp:lastModifiedBy>Mifta Rachman</cp:lastModifiedBy>
  <dcterms:created xsi:type="dcterms:W3CDTF">2021-10-20T04:22:27Z</dcterms:created>
  <dcterms:modified xsi:type="dcterms:W3CDTF">2022-12-25T07:29:39Z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0x0101001AEA13023E75B94FB4E236E5EF4ED356</vt:lpwstr>
  </property>
</Properties>
</file>